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Kriterium1 (2)" sheetId="1" r:id="rId1"/>
    <sheet name="Definitionen-K1" sheetId="2" r:id="rId2"/>
    <sheet name="Definitionen-K2" sheetId="3" r:id="rId3"/>
  </sheets>
  <definedNames>
    <definedName name="_ftn1" localSheetId="0">'Kriterium1 (2)'!$C$56</definedName>
    <definedName name="_ftnref1" localSheetId="0">'Kriterium1 (2)'!$B$50</definedName>
  </definedNames>
  <calcPr fullCalcOnLoad="1"/>
</workbook>
</file>

<file path=xl/comments1.xml><?xml version="1.0" encoding="utf-8"?>
<comments xmlns="http://schemas.openxmlformats.org/spreadsheetml/2006/main">
  <authors>
    <author>Stefan Felder</author>
    <author>Ernst-Olav Ruhle</author>
  </authors>
  <commentList>
    <comment ref="S10" authorId="0">
      <text>
        <r>
          <rPr>
            <b/>
            <sz val="8"/>
            <rFont val="Tahoma"/>
            <family val="0"/>
          </rPr>
          <t>Stefan Felder:</t>
        </r>
        <r>
          <rPr>
            <sz val="8"/>
            <rFont val="Tahoma"/>
            <family val="0"/>
          </rPr>
          <t xml:space="preserve">
Im Falle, dass der Ansatz umfassend funktioniert werden die genannten Wettbewerbsprobleme (F2M, M2M, F2F, M2F)) gelöst. Dem Modell folgend würden die Betreiber effiziente, an den marginalen Kosten orientierte Preise (korrigiert um die Anrufexternalität), verhandeln. 
Allerdings ist nicht gesichert, ob der Ansatz in dem realen Telekom-Umfeld funktioniert. In der Realität gibt es eine Reihe von Abweichungen von den Modellannahmen die dazu führen können dass sich das effiziente Ergebnis nicht einstellt: Keine (schwache) Korrelation von eingehenden und ausgehenden Anrufen, asymmetrischer Verkehr, One-Way-Access (VNB), Neueinsteiger, einseitige Regulierung (zB nur Festnetz). Die Folge wären überhöhte Preise und massive Foreclosure-Probleme bis hin zum Connectivity Breakdown  (d.h so hohe Terminierungsentgelte, dass die Menge der Off-net-calls gegen Null geht).
</t>
        </r>
      </text>
    </comment>
    <comment ref="S11" authorId="0">
      <text>
        <r>
          <rPr>
            <b/>
            <sz val="8"/>
            <rFont val="Tahoma"/>
            <family val="0"/>
          </rPr>
          <t>Stefan Felder:</t>
        </r>
        <r>
          <rPr>
            <sz val="8"/>
            <rFont val="Tahoma"/>
            <family val="0"/>
          </rPr>
          <t xml:space="preserve">
Im Falle, dass der Ansatz umfassend funktioniert werden die genannten Wettbewerbsprobleme (F2M, M2M, F2F, M2F)) gelöst. Dem Modell folgend würden die Betreiber effiziente, an den marginalen Kosten orientierte Preise (korrigiert um die Anrufexternalität), verhandeln. 
Allerdings ist nicht gesichert, ob der Ansatz in dem realen Telekom-Umfeld funktioniert. In der Realität gibt es eine Reihe von Abweichungen von den Modellannahmen die dazu führen können dass sich das effiziente Ergebnis nicht einstellt: Keine (schwache) Korrelation von eingehenden und ausgehenden Anrufen, asymmetrischer Verkehr, One-Way-Access (VNB), Neueinsteiger, einseitige Regulierung (zB nur Festnetz). Die Folge wären überhöhte Preise und massive Foreclosure-Probleme bis hin zum Connectivity Breakdown  (d.h so hohe Terminierungsentgelte, dass die Menge der Off-net-calls gegen Null geht).
</t>
        </r>
      </text>
    </comment>
    <comment ref="T10" authorId="0">
      <text>
        <r>
          <rPr>
            <b/>
            <sz val="8"/>
            <rFont val="Tahoma"/>
            <family val="0"/>
          </rPr>
          <t>Stefan Felder:</t>
        </r>
        <r>
          <rPr>
            <sz val="8"/>
            <rFont val="Tahoma"/>
            <family val="0"/>
          </rPr>
          <t xml:space="preserve">
Im Falle, dass der Ansatz funktioniert werden die Wettbewerbsprobleme gelöst: Es stellen sich effiziente Ramsey Preise auf der Vorleistungsebene ein. 
Da der Originierungsnetzbetreiber selbst bestimmt, wie sehr die Preise von den Grenzkosten abweichen gibt es kein Foreclosureproblem. 
Allerdings ist nicht gesichert, ob der Ansatz in dem realen Telekom-Umfeld funktioniert. Es gibt eine Reihe von offenen Fragen: Wie geht man mit Tarifbündeln um? Gibt es eine Pricing-Rule für netzwerkbasierte Preisdiskriminierung?  
</t>
        </r>
      </text>
    </comment>
    <comment ref="T11" authorId="0">
      <text>
        <r>
          <rPr>
            <b/>
            <sz val="8"/>
            <rFont val="Tahoma"/>
            <family val="0"/>
          </rPr>
          <t>Stefan Felder:</t>
        </r>
        <r>
          <rPr>
            <sz val="8"/>
            <rFont val="Tahoma"/>
            <family val="0"/>
          </rPr>
          <t xml:space="preserve">
Im Falle, dass der Ansatz funktioniert werden die Wettbewerbsprobleme gelöst: Es stellen sich effiziente Ramsey Preise auf der Vorleistungsebene ein. 
Da der Originierungsnetzbetreiber selbst bestimmt, wie sehr die Preise von den Grenzkosten abweichen gibt es kein Foreclosureproblem. 
Allerdings ist nicht gesichert, ob der Ansatz in dem realen Telekom-Umfeld funktioniert. Es gibt eine Reihe von offenen Fragen: Wie geht man mit Tarifbündeln um? Gibt es eine Pricing-Rule für netzwerkbasierte Preisdiskriminierung?  
</t>
        </r>
      </text>
    </comment>
    <comment ref="F6" authorId="0">
      <text>
        <r>
          <rPr>
            <b/>
            <sz val="8"/>
            <rFont val="Tahoma"/>
            <family val="0"/>
          </rPr>
          <t>Stefan Felder:</t>
        </r>
        <r>
          <rPr>
            <sz val="8"/>
            <rFont val="Tahoma"/>
            <family val="0"/>
          </rPr>
          <t xml:space="preserve">
Mit den Marktanteilen gewichteten Terminierungsentgelte; Festnetze
 und Moiblnetze getrennt</t>
        </r>
      </text>
    </comment>
    <comment ref="E5" authorId="0">
      <text>
        <r>
          <rPr>
            <b/>
            <sz val="8"/>
            <rFont val="Tahoma"/>
            <family val="0"/>
          </rPr>
          <t>Stefan Felder:</t>
        </r>
        <r>
          <rPr>
            <sz val="8"/>
            <rFont val="Tahoma"/>
            <family val="0"/>
          </rPr>
          <t xml:space="preserve">
Festnezte und Mobilnetze getrennt.
</t>
        </r>
      </text>
    </comment>
    <comment ref="E6" authorId="0">
      <text>
        <r>
          <rPr>
            <b/>
            <sz val="8"/>
            <rFont val="Tahoma"/>
            <family val="0"/>
          </rPr>
          <t>Stefan Felder:</t>
        </r>
        <r>
          <rPr>
            <sz val="8"/>
            <rFont val="Tahoma"/>
            <family val="0"/>
          </rPr>
          <t xml:space="preserve">
Festnetze und Mobilnetze getrennt.</t>
        </r>
      </text>
    </comment>
    <comment ref="G6" authorId="0">
      <text>
        <r>
          <rPr>
            <b/>
            <sz val="8"/>
            <rFont val="Tahoma"/>
            <family val="0"/>
          </rPr>
          <t>Stefan Felder:</t>
        </r>
        <r>
          <rPr>
            <sz val="8"/>
            <rFont val="Tahoma"/>
            <family val="0"/>
          </rPr>
          <t xml:space="preserve">
Festnetze und Mobilnetze getrennt.
Skaleneffizientz: 1/N im Mobilfunk
</t>
        </r>
      </text>
    </comment>
    <comment ref="G13" authorId="0">
      <text>
        <r>
          <rPr>
            <b/>
            <sz val="8"/>
            <rFont val="Tahoma"/>
            <family val="0"/>
          </rPr>
          <t>Stefan Felder:</t>
        </r>
        <r>
          <rPr>
            <sz val="8"/>
            <rFont val="Tahoma"/>
            <family val="0"/>
          </rPr>
          <t xml:space="preserve">
Effizienz</t>
        </r>
      </text>
    </comment>
    <comment ref="U20" authorId="1">
      <text>
        <r>
          <rPr>
            <b/>
            <sz val="8"/>
            <rFont val="Tahoma"/>
            <family val="0"/>
          </rPr>
          <t>Ernst-Olav Ruhle:</t>
        </r>
        <r>
          <rPr>
            <sz val="8"/>
            <rFont val="Tahoma"/>
            <family val="0"/>
          </rPr>
          <t xml:space="preserve">
Grundsätzlich wurde von T-Mobile angemerkt, dass die Thematik der Netzwerkexternalitäten nicht behandelt wurde. Die RTR wies darauf hin, dass dieses Thema bereits von Anfang an aus der Diskussion herausgenommen wurde, weil europaweit davon ausgegangen wird, dass Netzwerkexternalitäten keine Rolle mehr spielen und daher keine Beachtung finden sollten. T-Mobile wurde auf die entsprechenden Gutachten in dem Verfahren zu den Terminierungsentgelten verwiesen. Das Argument/Kriterium wird daher auch nicht zusätzlich (nachträglich) aufgenommen. Täte man es, müsste man überlegen, ob es nicht eher in die umgekehrte Richtung (pro Festnetz) zu verwenden
wäre.</t>
        </r>
      </text>
    </comment>
  </commentList>
</comments>
</file>

<file path=xl/sharedStrings.xml><?xml version="1.0" encoding="utf-8"?>
<sst xmlns="http://schemas.openxmlformats.org/spreadsheetml/2006/main" count="319" uniqueCount="214">
  <si>
    <t xml:space="preserve">Dieses Wettbewerbsproblem ist eine spezifische Form des vorhergehenden Problems. Aufgrund von preislich induzierten Externalitäten ist das Netz eines grossen Betreibers bei starker Onnet-/Offnet-Diskriminierung attraktiver für Kunden als das Netz kleiner Betreiber. Ein Betreiber hat für interne und externe Anrufe unterschiedliche Kostensignale. Das Kostensignal für einen externen Anruf sind die Terminierungsentgelte (inkl. Grenzkosten der Originierung), für netzinterne Anrufe sind es die (kurzfristigen) Grenzkosten. Das heisst, je stärker die Terminierungsentgelte die Grenzkosten übersteigen, desto stärker das Potenzial für Preisdiskriminierung und desto gravierender das Wettbewerbsproblem.  </t>
  </si>
  <si>
    <t xml:space="preserve">Produktive Effizienz ist sichergestellt, wenn ein Betreiber eine bestimmte Outputmenge zu geringst möglichen Kosten produziert bzw. bei gegebener Menge an Inputfaktoren den maximalen Output produziert. </t>
  </si>
  <si>
    <t>Unter Skaleneffizienz ist die Ausschöpfung von Größenvorteilen und die Erreichung der optimalen Betriebsgröße zu verstehen. Im Idealfall wenn Skalenvorteile vollkommen ausgeschöpft und der Betreiber die mindestoptimale Betriebsgröße (MES) erreicht, erfolgt die Produktion zu minimal möglichen Durchschnittskosten. Liegen allerdings Größenvorteile über den gesamten relevanten Outputbereich vor (natürliches Monopol) könnte nur ein Unternehmen die MES erreichen. Um in diesem Fall wettbewerbliche Marktstrukturen sicherzustellen ist ein anderer Benchmark für die optimale Betriebsgröße zu wählen. Zumutbar wäre zB die Skaleneffizienz, die auch andere Unternehmen erreichen.</t>
  </si>
  <si>
    <t>Da ein kleiner Betreiber einen höheren Anteil an Off-net-Verkehr am Gesamtverkehr hat, wird sein Preissetzungsspielraum durch hohe Terminierungsentgelte eingeschränkt. Dies wird noch dadurch verschärft, als ein kleiner Betreiber um Marktanteile zu gewinnen attraktivere Preise auf der Endkundenebene anbieten muss als seine größeren Mitbewerber (ua wegen Wechselkosten). Dies wiederum induziert einen Net-Outflow an Minuten, die den Effekt noch verstärken. Auch bezüglich dieses Wettbewerbsproblems gilt, dass das Problem mit sinkenden Terminierungsentgelten abnimmt.</t>
  </si>
  <si>
    <t xml:space="preserve">Allokative Effizienz ist bei jenem Preis sichergestellt, bei dem die Summe aus Konsumenten- und Produzentenrente maximal ist. Dies ist der Fall wenn der Preis den Grenzkosten entspricht. Grenzkostenpreise gelten folglich als Erstbeste-Preise. Im Falle steigender Skalenerträge im gesamten Outputbereich sind Grenzkostenpreise nicht kostendeckend. Unter der Prämisse der Eigenwirtschaftlichkeit (Kostendeckung) sind aus wohlfahrtsökonomischer Sicht folgende Preise die nächstbesseren Alternativen: Durchschnittskosten im Einproduktfall bzw. Ramsey-Preise im Mehrproduktfall (Zweitbeste-Preise) bzw. anderer Vollkostenpreise ("Drittbeste-Preise"). </t>
  </si>
  <si>
    <t>Dieser Aspekt von Foreclosure scheint  vor allem im Kontext One-way-Access/Verbindungsnetzbetreiber relevant. Ob ein Margin-Squeeze vorliegt oder nicht, ist an sich nur beurteilbar, wenn der Vorleistungspreis in Relation zum Endkundenpreis gesetzt wird. Daher kann alleine durch die Setzung des Vorleistungspreises ein Margin Squeeze nicht verhindert werden, wiewohl aber davon ausgegangen werden kann, dass das Potenzial für einen Margin Squeeze mit dem Vorleistungspreis sinkt; d.h. die Wahrscheinlichkeit eines Margin-Squeeze ist bei Grenzkostenpreisen geringer als bei Durchschnittskostenpreisen.</t>
  </si>
  <si>
    <t>nein</t>
  </si>
  <si>
    <t>ja, falls notwendigen Rahmenbedingungen gegeben sind</t>
  </si>
  <si>
    <t>ja</t>
  </si>
  <si>
    <t>"2"</t>
  </si>
  <si>
    <t>"5" - Nein (allerdings Terminierungsmonopol bezweifelt)</t>
  </si>
  <si>
    <t>"2" - gilt für N-1 Betreiber</t>
  </si>
  <si>
    <t>"4"</t>
  </si>
  <si>
    <t>"5" - Nein</t>
  </si>
  <si>
    <t>"3"</t>
  </si>
  <si>
    <t xml:space="preserve">KORE Standard  </t>
  </si>
  <si>
    <t>"3" - gilt für N-1 Betreiber</t>
  </si>
  <si>
    <t xml:space="preserve">"4" - Ja, bei richtiger Berechnung der korrekten Kosten </t>
  </si>
  <si>
    <t>"1"</t>
  </si>
  <si>
    <t>"3" - 2nd best (oder "3th best")</t>
  </si>
  <si>
    <t>Berücksichtigung von Anrufexternalitäten</t>
  </si>
  <si>
    <t>Kriterium 2: Berücksichtigung von Externalitäten</t>
  </si>
  <si>
    <t>"5" - nein</t>
  </si>
  <si>
    <t>Berücksichtigung von Anrufexternalitäten:</t>
  </si>
  <si>
    <t>Es ist davon auszugehen, dass nicht nur dem Anrufer sondern auch dem Angerufenen ein Nutzen aus einem Telefonat erwächst. In einem reinen CPP Regime trägt der Anrufer die gesamten Kosten des Anrufs. Für den Angerufenen ist die Leistung gratis, er profitiert von einem positiven externen Effekt. Die Berücksichtigung dieser Externalität erfordert eine Kostenteilung zwischen beiden Parteien (Both Parties Pay), im Idealfall entsprechend der Nutzenverteilung.  Damit dies gewährleistet ist, müsste der Preis für Termierung auf der Vorleistungsebene unter den (Voll-)Kosten der Terminierung liegen. Nur ein solcher Preis stellt sicher, dass der Angerufenen einen Teil der Kosten des Anrufs mitträgt. Im Idealfall sollte der Terminierungspreis Endkundenpreisen für Anrufer und Angerufenen zur Folge haben, die der Nutzenverteilung beider Kommunikationsteilnehmer entsprechen.</t>
  </si>
  <si>
    <t>"1", weil Kostenmassstab extern vorgegeben und von Betreiber nicht beeinflussbar</t>
  </si>
  <si>
    <t>"1-2", weil Kostenmassstab extern vorgegeben und von Betreiber nicht beeinflussbar (*) siehe Disruptivität</t>
  </si>
  <si>
    <t>"1", in hohem Maße allokativ effizient.</t>
  </si>
  <si>
    <t>"2", weil nahe an Grenzkostenpreisen</t>
  </si>
  <si>
    <t>"1-2", weil nahe an Grenzkostenpreisen</t>
  </si>
  <si>
    <t>"3", ja, aber fraglich ob im richtigen Ausmaß</t>
  </si>
  <si>
    <t>Kriterien</t>
  </si>
  <si>
    <t xml:space="preserve">Kriterium 8: Disruptivität und Kompatibilität </t>
  </si>
  <si>
    <t>Kriterium 9: Zukunftssicherheit</t>
  </si>
  <si>
    <t>Auskunft über Knappheit alternativer Verwendungen (Investitionssignal)</t>
  </si>
  <si>
    <t>Führt der landes- und / oder segmentspezifische Einsatz des Abrechnungssystems zu Arbitragemöglichkeiten ?</t>
  </si>
  <si>
    <t>Notwendigkeit einer internationalen Standardisierung im Vorfeld der Einführung?</t>
  </si>
  <si>
    <t>3 - Regulatorische Maßnahmen wegen des Terminierungsmonopols bleiben erforderlich. Insgesamt ist davon auszugehen, dass die Kosten der Regulierung der neuen Systeme jedenfals nicht höher sind als die Aufwendungen für die bisherigen Systeme.</t>
  </si>
  <si>
    <t>4 - Regulatorische Maßnahmen wegen des Terminierungsmonopols bleiben erforderlich</t>
  </si>
  <si>
    <t>5 - Änderungen in den Netzen im techn. Bereich erheblich; umfassender internationaler Abstimmungs- und Anpassungsbedarf inkl. entsprechender Investitionen</t>
  </si>
  <si>
    <t>4 - Ja, zumindest die entsprechenden Vertragsanlagen betreffend</t>
  </si>
  <si>
    <t>4 - Ggf. sehr komplex, da es mehr Qualitätsparameter als "Entgelt"parameter geben könnte</t>
  </si>
  <si>
    <t>5 - Die Verhandlungskosten zur Umstellung auf das neue System sind erheblich. Dies betrifft nicht nur technische Umsetzungsmaßnahmen, sondern auch vertragliche Anpassungen, die aufgrund der neuen Regelungen zu treffen sind. Dies betrifft nicht nur multilaterale technische Regelungen, sondern auch Regelungen im bilateralen Verhältnis.</t>
  </si>
  <si>
    <t>Die Nachteile des Terminierungsmodell in der Praxis wiegen sehr schwer und lassen sich in Benotungen kaum adäquat darstellen</t>
  </si>
  <si>
    <t>3 - Ein neues Abrechnungssystem kann man nur im Konsens aller Marktteilnehmer einführen. Wenn eine entsprechende regulatorische Entscheidung zugunsten eines Abrechnungssystems gefallen ist, ist ein solcher Konsens zu erwarten. Die Marktteilnehmer sehen hier zudem kein großes Problem, weil die Betreiber, die aufgrund der Rückwirkungen Forderungen hätten, auf die entsprechende Kompensation verzichten würden. Der Grund ist, dass bei den besprochenen Abrechnungsmodelle ohnehin Zahlungen zwischen den Betreibern geleistet werden, und dass eine Rück-Umstellung auf CPP/EBC nicht so interessant ist dass es für die Marktteilnehmer sich lohnen würde, ein Gerichtsverfahren einzuleiten.</t>
  </si>
  <si>
    <t>4 - Möglich, allerdings abhängig vom Stand der Vorbereitung in den Unternehmen und den ggf. angeordneten Umsetzungsfristen. Zu beachten ist dass die Umstellungsinvetitionen an sich beachtlich sind. Bei einer regulatorischen Entscheidung für dieses Modell erscheint die Wahrscheinlichkeit eines rechtlichen Vorgehens gegen ein solches Modell wahrscheinlicher, so das sich daraus schwerwiegendere Folgeprobleme ergeben können</t>
  </si>
  <si>
    <t>3 -Grundsätzlich möglich, hängt von der Ausgestaltung/Implementierung und damit den Transaktionskosten ab und dem Nachhalten der Daten für die andere Abrechnungsart</t>
  </si>
  <si>
    <t>3 - Grundsätzlich möglich, aber es muss für Vergangenheit eine Lösung über die Entgelthöhe gefunden werden. Unklare Auswirkungen auf inwzischen erfolgte Anpassungen am Endkunenmarkt.</t>
  </si>
  <si>
    <t>Hängt von der Gestaltung und Implementierung ab (zB ob der Kunde Qualitätsparameter wahrnimmt, die für die Bepreisung herangezogen werden)</t>
  </si>
  <si>
    <t>1 - Passt sehr gut zu NGN da Qualitätsdifferenzierung ein Teil der NGN-Welt ist.</t>
  </si>
  <si>
    <t>1 bis 2</t>
  </si>
  <si>
    <t>2 bis 3</t>
  </si>
  <si>
    <t>4 bis 5 (die Gesamtbewertung wäre im einfachen Durchschnitt besser, aber die negative Bewertung bei Kriterium 6 ist von überragender Bedeutung)</t>
  </si>
  <si>
    <t>Machen kleine / große Änderungen der Marktgegebenheiten eine Anpassung erforderlich?</t>
  </si>
  <si>
    <t>In Bezug auf die Entgelthöhe</t>
  </si>
  <si>
    <t>In Bezug auf das Abrechnungsregime</t>
  </si>
  <si>
    <t>Für welche Dauer kann das Abrechnungsregime anwendbar bleiben?</t>
  </si>
  <si>
    <t>1 - Abrechnungsmodell schon vorhanden</t>
  </si>
  <si>
    <t>1</t>
  </si>
  <si>
    <t>1 - Aus regulatorischer Sicht nein</t>
  </si>
  <si>
    <t>Volume based IC-Pricing</t>
  </si>
  <si>
    <t>3 - Möglich, allerdings abhängig vom Stand der Vorbereitung in den Unternehmen und den ggf. angeordneten Umsetzungsfristen</t>
  </si>
  <si>
    <t>3 - Eher nicht, da keine anderen Alternativen bestehen Telefonieprodukte zu beziehen (außer über Internet, was aber ohnehin bereits Migrationseffekte zeitigt), sofern das neue System einheitlich  eingeführt werden muss</t>
  </si>
  <si>
    <t>Im Modell "Terminierungswettbewerb" sind "Wettbewerbsprobleme" implizit gelöst</t>
  </si>
  <si>
    <t>2 - Abrechnungssystem ist weitgehend verursachungsgerecht hinsichtlich der Kosten; ein Anreiz zu ineffzientem Routing besteht nicht</t>
  </si>
  <si>
    <t>4 Abrechnungssystem berücksichtigt nur teilweise die inkrementellen Kosten; ineffzientes Routing kann vorkommen, um Volumina auszulasten</t>
  </si>
  <si>
    <t>3 Falls beabsichtigt aber noch nicht in den Standardisierungsgremien auf der Tagesordnung wahrscheinlich langwieriger Prozess, der mögliche Implementierung massiv verzögern könnte. Nationale Lösungen zunächst vorzuziehen</t>
  </si>
  <si>
    <t>2 (Das System setzt Anreize dazu, die Kapazität auch zu füllen, um am Punkt niedrigster Stückkosten zu produzieren. Das kann - muss aber nicht - Anreize zur Skaleneffizienz setzen)</t>
  </si>
  <si>
    <t>Zum Modell des Terminierungswettbewerbs ist anzumerken, dass die grundsätzlich positive Bewertung (viele Bestnoten bei der Bewertung des Kriterium "Lösung von Wettbewerbsproblemen) sich vor allem darauf gründet, dass eine ökonomisch-theoretische Annahme getroffen wird, die lautet, dass in einem echten Wettbewerbsmarkt zahlreiche Probleme, die sonst durch regulatorische Maßnahmen adressiert werden, nicht auftreten. D.h. es wird mit der Annahme gearbeitet, dass dieses Modell die theoretischen Optimalitätsbedingungen eines wettbewerblichen Marktes erfüllt. Die Diskussion bzw. diese Annahme kann allerdings „zu theoretisch“ sein und auf eine in praxi nicht existente Idealwelt abstellen. Trotz Terminierungswettbewerbs (im Sinne des von Prof. Kruse vorgestellten Modells) kann es zu Marktverzerrungen oder Marktversagen kommen, die dennoch einen Eingriff rechtfertigen oder gar erfordern.</t>
  </si>
  <si>
    <t>3 - duch den Wettbewerbsmechanismus können Externalitäten theoretisch gesehen eingepreist werden (wenn die theoretischen Optimalitätsbedingungen erfüllt sind, s.o.). Allerdings ist per se nicht klar, ob und inwieweit in praxi eine Beteiligung des angerufenen Teilnehmers an der Zahlung der Entgelte erfolgen kann, wenn es tatsächlich einen Nutzen für den Angerufenen gibt. Da auch in diesem Modell letztendlich der Anrufer das gesamte Entgelt zahlt, bestehen Zweifel an der praktischen Umsetzung der nutzenäquivalenten Kostenbeteiligung des Angerufenen"</t>
  </si>
  <si>
    <t>Die Bewertung zu den Investitionssignalen setzt wieder die Einhaltung der theoretischen Optimalitätsbedingungen voraus.</t>
  </si>
  <si>
    <t>"3" - nein, unter der Voraussetzung, dass der "sendende" Betreiber für die Kapazität zahlt und somit CPP als Struktur erhalten bleibt. Man kann auch beim Capacity-Based Pricing von Anrufexternalitäten ausgehen, denn wenn einmal die Kapazität bestellt und bezahlt ist, sind die Kosten der Konnektivität gedeckt und es kommt nicht mehr auf die marginalen Kosten der einzelnen Verbindungen an. Insofern können Anrufexternalitäten bei dieser Preissetzung berücksichtigt werden. Dies bringt dieses Modell sehr nah an eine Bill&amp;Keep-Lösung.</t>
  </si>
  <si>
    <t>Die angemessene Rendite wird in der Regel durch regulatorische Maßnahmen (WACC etc.) bestimmt. Dessen korrekte Bestimmung wird hier vorausgesetzt. Nicht für alle Marktteilnehmer gleichermaßen beantwortbar ist die Frage, ob ein System die Investitionssignale für Initial- sowie Erweiterungsinvestitionen richtig setzt, siehe z.B. Diskussion um "Risikoprämie" bei NGA sowie Studien von Friederiszick, H., Grajek, M., Röller, L.-H., Analyzing the relationship between regulation and investment in the telecom sector, EMST White Paper, 2008 (für DTAG) sowie London Economics, in association with PricewaterhouseCoopers: An assessment of the regulatory framework for electronic communications: growth and investment in the EU e-Communications sector , 2006 für die EU-Kómmission betreffend der Auswirkungen regulatorischer Entscheidungen auf Investitionen ==&gt; Starke Unterschiede in der Literatur</t>
  </si>
  <si>
    <t>2, sofern die festgelegte Entgelthöhe eine angemessene Rendite ermöglicht (wird für alle Modelle angenommen)</t>
  </si>
  <si>
    <t>Im Modell "Terminierungswettbewerb" erfolgen die Investitionen implizit in effizienter Art und Weise - auch das gehört zu den modelltheoretischen Annahmen</t>
  </si>
  <si>
    <t>Im Modell "Terminierungswettbewerb" erfolgt Netznutzung implizit in effizienter Art und Weise. Es gelten die o.g. Annahmen über die "optimale" Ausgestaltung</t>
  </si>
  <si>
    <t>Hängt davon ab, ob / wie Qualität über Netzgrenzen hinweg verfügbar ist. Tendeziell ist das Kriterium in Bezug auf das Modell eher neutral (kein Zusammenhang zwischen Fehlnutzung und Qualitätsbezug des Entgeltes)</t>
  </si>
  <si>
    <t>Tendeziell ist das Kriterium in Bezug auf das Modell eher neutral. Der Zusammenhang zwischen Netzerweiterung und Qualität ist eher gering, bzw. nur dort gegeben, wo Netzerweiterungen vorgenommen werden, um Qualität sicherzustellen (Qualitätseinbussen zu verhindern)</t>
  </si>
  <si>
    <t>Kein direkter Zusammenhang erkennbar, es sei denn, Routing impliziert, mehr Netzgrenzen zu überschreiten mit der Frage der Aufrechterhaltung der Qualität über Netzgrenzen</t>
  </si>
  <si>
    <t>Kein direkter Zusammenhang</t>
  </si>
  <si>
    <t>2 Nur wenige Investitionen erforderlich, da die erforderlichen Billing-Voraussetzungen weitgehend vorhanden sind</t>
  </si>
  <si>
    <t>4 - Hängt von der Ausgestaltung/Implementierung ab. Investitionen sind allerdings erforderlich, da die Erhebung der Qualität für Abrechnungszwecke derzeit nicht erfolgt</t>
  </si>
  <si>
    <t>"5" - nein, weil sich im Vergleich zu CPP-Modellen nur die Einheit ändert, aber nicht die Tatsache, dass Calling Party die Verbindungsgebühren zahlt</t>
  </si>
  <si>
    <t>"3" - 2nd best (oder "3rd best")</t>
  </si>
  <si>
    <t>"5" - nein, weil es um die Zahlung für Qualität im terminierenden Netz geht und diese Qualität voraussetzt, dass der terminierende Betreiber ein Entgelt erhält, somit CPP grds. erhalten bleibt</t>
  </si>
  <si>
    <t>Pure LRIC gemäß Empfehlung - (Vgl Marginal Costs)</t>
  </si>
  <si>
    <t>Setzt das Abrechnungssystem Anreize zu ineffizienten Routings zur Erzielung wirtschaftlicher Vorteile (Tromboning/Refiling etc.)</t>
  </si>
  <si>
    <t>3 - Es ist eher unwahrscheinlich, dass über alle Mengeneffekte hinweg ein kostenneutrales Nebeneinander von Capacity-Based Pricing und EBC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</si>
  <si>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3 - Es ist eher unwahrscheinlich, dass über alle Mengeneffekte hinweg ein kostenneutrales Nebeneinander von Volume-Based Pricing und EBC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</si>
  <si>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3 - Es ist eher unwahrscheinlich, dass über alle Mengeneffekte hinweg ein kostenneutrales Nebeneinander von den Systemen existieren kann, da eine Optimierung immer anhand entweder der gesamten Kapazität erfolgt (was impliziert, dass man keine minutenabhängige Abrechnung mehr hätte) oder davon ausgeht, dass nur wenig Kapazität benötigt wird. Da man die Kostenneutralität nicht über die gesamte Produktionsmenge herstellen kann, ergeben sich zumindest suboptimale Kostensituationen bei einem Nebeneinander der Systeme.</t>
  </si>
  <si>
    <t>4 - Möglich, allerdings abhängig vom Stand der Vorbereitung in den Unternehmen und den ggf. angeordneten Umsetzungsfristen. Zu beachten ist dass die Umstellungsinvetitionen an sich beachtlich sind.</t>
  </si>
  <si>
    <t>2 - Dieser Abrechnungsmodell findet bereits heute Akzeptanz im Endkundenmarkt (Flatrates)</t>
  </si>
  <si>
    <t>2 - Dieser Abrechnungsmodell findet bereits heute Akzeptanz im Endkundenmarkt (Fair Use, Minutenpakete)</t>
  </si>
  <si>
    <t>2 - Wettbewerb führt zu Berücksichtigung der Kundenakzeptanz in den Endkundenmärkten, allerdings nur unter der Annahme, dass die Qualität gewährleistet bleibt.</t>
  </si>
  <si>
    <t xml:space="preserve">2 - Kompatibel mit NGN - Eignet sich  für All-IP Netze mit Diensten, die unterschiedliche Qualitätsansprüche haben. </t>
  </si>
  <si>
    <t>2 - Vgl. "Kompatitbilität mit NGN"</t>
  </si>
  <si>
    <t>1 - Vgl. "Kompatitbilität mit NGN"</t>
  </si>
  <si>
    <t xml:space="preserve">2 - Qualität wird auch in Zukunft immer eine Rolle bei der Abwicklung von Verkehren über Netzgrenzen hinweg spielen  und damit auch bei der Bestimmung von Zusammenschaltungsentgelten. </t>
  </si>
  <si>
    <t>Disruptivität auf der EK Ebene</t>
  </si>
  <si>
    <t>Kriterium 10: Sicherstellung nachhaltigen Wettbewerbs</t>
  </si>
  <si>
    <t>Stellt ein effizientes Maß an Investitionen sicher</t>
  </si>
  <si>
    <t>Verküpfung mit Kriterium 3</t>
  </si>
  <si>
    <t>Kriterium 3: Anreiz zu effizienten Investitionen</t>
  </si>
  <si>
    <t>Sind wenige flankierende regulatorische Maßnahmen erforderlich?</t>
  </si>
  <si>
    <t>Entfaltet korrekte Investitionssignale</t>
  </si>
  <si>
    <t>Kosten und Risiken werden abgegolten</t>
  </si>
  <si>
    <t>Vertrauen in die Stablität des Abrechnungssystems ist gewährleistet</t>
  </si>
  <si>
    <t>Verknüpfung mit Kriterium 7</t>
  </si>
  <si>
    <t>In Bezug auf Erweiterungs-/Folgeinvestitionen</t>
  </si>
  <si>
    <t>Kriterium 4: Anreiz zu effizienter Netznutzung</t>
  </si>
  <si>
    <t>Führt das Abrehnungssystem zu einer effizienten Steuerung von Angebot und Nachfrage?</t>
  </si>
  <si>
    <t>Decken die Preise im langfristigem Durchschnitt die Kosten der Netzerweiterung?</t>
  </si>
  <si>
    <t>z.B. kein Anreiz für Hot-potato-Routing oder Tromboning entfalten</t>
  </si>
  <si>
    <t>Verknüpfung mit Kriterium 10</t>
  </si>
  <si>
    <t>Kriterium 5: Vermeidung regulierungsinduzierter Arbitragemöglichkeiten</t>
  </si>
  <si>
    <t>Kann das Abrechnungssystem in Kombination mit technischen Maßnahmen Arbitrage verhindern?</t>
  </si>
  <si>
    <t xml:space="preserve">Kriterium 6: Transaktionskosten </t>
  </si>
  <si>
    <t>Kriterium 7: Rechtssicherheit</t>
  </si>
  <si>
    <t xml:space="preserve">Investitionen in Abrechnungssysteme inkl. Abschreibungen auf bestehende Systeme </t>
  </si>
  <si>
    <t>Hängt davon ab, welche Kosten für die Entgeltregulirung herangezogen werden</t>
  </si>
  <si>
    <t>Hängt davon ab, wie das System implementiert wird und ob der regulatorische Rahmen langfristig gestaltet wird</t>
  </si>
  <si>
    <t>Hängt von der Ausgestaltung/Implementierung ab</t>
  </si>
  <si>
    <t>Hängt von der Ausgestaltung/Implementierung ab. Technische Weiterentwicklungen werden ggf. auch bei QoS zu Änderungen führen mit möglichen Rückwirkungen auf qualitätsbasierte Abrechnungssysteme</t>
  </si>
  <si>
    <t>Hängt von der Ausgestaltung/Implementierung ab, z.B. ob in die Marktpreise neue Elemente eingehen (Flatrates, Bundles, Qualität als Merkmal, für das die Kunden bezahlen etc.)</t>
  </si>
  <si>
    <r>
      <t xml:space="preserve">2, sofern die festgelegte Entgelthöhe eine angemessene Rendite ermöglicht (wird für alle Modelle angenommen). </t>
    </r>
    <r>
      <rPr>
        <sz val="7.5"/>
        <color indexed="10"/>
        <rFont val="Arial"/>
        <family val="2"/>
      </rPr>
      <t>ABER: unterschiedliche Bewertung / Einschätzung von Incumbents und new entrants</t>
    </r>
  </si>
  <si>
    <t>Z. B. Ist die Beschaffung neuer technischer Einrichtungen für die Implementierung und Durchführung der Abrechnung erforderlich?</t>
  </si>
  <si>
    <t>Sinken die Kosten der Regulierung durch das Abrechnungssystem?</t>
  </si>
  <si>
    <t>Kosten der Regulierung</t>
  </si>
  <si>
    <t>z.B. Notwendigkeit des Abschlusses neuer Verträge zwischen Betreibern?</t>
  </si>
  <si>
    <t>Verhandlungskosten</t>
  </si>
  <si>
    <t>Bestehen finanzielle Auswirkungen (inklusive Rückstellungen) einer gerichtlichen Entscheidung gegen das Abrechnungssystem NACH dessen Einführung?</t>
  </si>
  <si>
    <t>Möglichkeit zur Rückabwicklung der Zahlungsströme und / oder der Nachverrechnung im Falle einer gerichtliche Entscheidung gegen das Abrechnungssystems</t>
  </si>
  <si>
    <t>Wie stark greift das Abrechnungsmodell in die aktuellen Preis-Geschäftsmodelle auf der EK-Ebene ein (zB BaK und Dienstemarkt)?</t>
  </si>
  <si>
    <t>Inwieweit ist die Kundenakzeptanz gegeben?</t>
  </si>
  <si>
    <t>Änderungen von Entgeltsystemen, etc.</t>
  </si>
  <si>
    <t>Wie kompatibel ist das Abrechnungsregime mit Modellen in anderen Teilen der Welt?</t>
  </si>
  <si>
    <t>Flexibilität hinsichtlich zukünftiger Marktentwicklungen und technischner Umwälzungen</t>
  </si>
  <si>
    <t>Kompatibilität mit NGA/NGN</t>
  </si>
  <si>
    <t>Berücksichtigung von Technologieneutralität</t>
  </si>
  <si>
    <t xml:space="preserve">Die 3 Modelle "Capacity Based", "Volume Based" und "Qualitätsdifferenzierte" IC-Entgelte lassen sich schwer anhand von Kriterium 1 messen, weil andere Aspekte und Faktoren als in "klassischen Modellen" kostenrelevant sind. </t>
  </si>
  <si>
    <t>1 - Aus regulatorischer Sicht Ja</t>
  </si>
  <si>
    <t>Stellt das Abrechnungssystem einen effizienten Markteintritt sicher</t>
  </si>
  <si>
    <t xml:space="preserve">Verursacht das System keine Wettbewerbsverzerrungen zwischen großen und kleinen Betreibern </t>
  </si>
  <si>
    <t>4 - Das System berücksichtigt nur teilweise die Kostentreiber</t>
  </si>
  <si>
    <t>3 - Nur wenn die Verkehrsprognosen  für die Entgeltfestlegung korrekt sind</t>
  </si>
  <si>
    <t>2 - Kann parallel zu CPP/EBC eingeführt werden</t>
  </si>
  <si>
    <t>1 - Hängt von der Gestaltung ab - kann optimal mit CPP/EBC kombiniert werden</t>
  </si>
  <si>
    <t>In Bezug auf Initialinvestitionen (Markteintritt)</t>
  </si>
  <si>
    <t>2 - Weitgehend ja, da die Abrechnung kongruent zu den Kostentreibern ist</t>
  </si>
  <si>
    <t>Z.B. Verfügt das Abrechnungssystem über ein Instrument, um die Nachfrage zu steuern (peak/off-peak)</t>
  </si>
  <si>
    <t>Werden die Gefahren einer Fehlnutzung (Über-/Unternutzung) reduziert/eliminiert?</t>
  </si>
  <si>
    <t>1 (inhärente Annahme, dass ein wettbewerbliches Modell stabil ist)</t>
  </si>
  <si>
    <t>1 (durch Wettbewerb und Marktpreis stets gegeben)</t>
  </si>
  <si>
    <t>3 - Keine Änderung gegenüber heutigem Regime - Zusammenhang besteht aber mit der Art der Einführung (landes- / segmentspezifisch), s. Zeile 38</t>
  </si>
  <si>
    <t>3 - Keine Änderung gegenüber heutigem Regime  - Zusammenhang besteht aber mit der Art der Einführung (landes- / segmentspezifisch) s. Zeile 38</t>
  </si>
  <si>
    <t>2 Das System kann auf kleine Entgelthöhenänderungen gut reagieren; bei großen Änderungen hängt es davon ab, ob / wie kompensatorische Maßnahmen denkbar sind (Waterbed Effekt) Das hängt wiederum von der Implementierung ab</t>
  </si>
  <si>
    <t>3 Hängt von der Ausgestaltung/Implementierung ab, insbesondere inwieweit die Marktänderung bei den Entgelten eine Entsprechung bei der Kostenentwicklung der Qualitätsparameter hat. Die Endkundenpreise am Markt dürften in diesem Modell eher von den Vorleistungskosten für Qualität entkoppelt sein als beim heutigen Modell</t>
  </si>
  <si>
    <t>1- der Wettbewerb wirkt als "unsichtbare Hand" und lenkt die Investitionen in die effizienteste Verwendung</t>
  </si>
  <si>
    <t>1 (Arbitrage kommt im Terminierungswettbewerb wg des "Marktpreises" nicht vor, dann dürfte es auch keinen Bedarf an technischen Maßnahmen geben - oder der Markt wird das Problem lösen)</t>
  </si>
  <si>
    <t>1 - Keine sektorspezifischen Regulierungsmaßnahmen, die aus SMP folgen, erforderlich. Technische Regulierung ggf. intensiver</t>
  </si>
  <si>
    <t>Die Angaben unter Kriterium 10 entsprechen in etwa dem Durchschnittswerte aus den oben genannten Kriterien</t>
  </si>
  <si>
    <t>Ist Level Playing Field zwischen Fest- und Mobilnetz sichergestellt?  (was ist ein solches Level Playing field: Es geht um die gleichen Kostenstandards und nicht um die gleichen Entgelte) - v.a. Kriterium 1</t>
  </si>
  <si>
    <t>Verknüpfung mit Kriterium 1: Unterbindung von Foreclosure – Praktiken, Margin Squeeze in Zusammenhang mr VNBs sowie für die Mobilnetze: Onnet/Offnet-Differenzierung in Zusammenhang in Zusammenhang mit hohen Mobilfunkterminierungsentgelten - v.a. Kriterium 1 und 4</t>
  </si>
  <si>
    <t>v.a. Kriterien 7 bis 9</t>
  </si>
  <si>
    <t>Setzen die Preise auf dem Vorleistungsmarkt die richtigen Preissignale um effizienten Markteintritt sicherzustellen? - v.a. Kriterium 1, 3, 4, 5, 6 sowie 9</t>
  </si>
  <si>
    <t>5 - Änderung von Standards und Netzen erforderlich; erheblicher internationaler Abstimmungs- und Anpassungsbedarf</t>
  </si>
  <si>
    <t>Bestehen finanzielle Auswirkungen (inklusive Rückstellungen) einer gerichtlichen Entscheidung gegen das Abrechnungssystem VOR dessen Einführung?</t>
  </si>
  <si>
    <t>Disruptivität auf der VL Ebene</t>
  </si>
  <si>
    <t>2 - Teilweise neue Systeme erforderlich (Investitionen !) Allerdings ist die Kapazität eine der wichtigen Planungsgrößen im eigenen Netz, so dass die Kostentreiber bei den Vorleistungen mit den Kostzentreibern im eigenen Netz vergleichbar sind.</t>
  </si>
  <si>
    <t>2 - Teilweise neue Systeme erforderlich (Investitionen !)</t>
  </si>
  <si>
    <t>4 - gänzlich andere Struktur und Marktkräfte als heute</t>
  </si>
  <si>
    <t>2 - kein definiertes Ende prognostizierbar</t>
  </si>
  <si>
    <t xml:space="preserve">Verursacht das System keine Wettbewerbsverzerrungen zwischen Fest- und Mobilnetz </t>
  </si>
  <si>
    <t>Darunter ist die Beseitigung jener Ursachen zu verstehen, die dafür verantwortlich sind, dass ein Betreiber bezüglich seiner Terminierungsleistung einen (Monopol-) Preissetzungsspielraum hat. Diese Ursachen sind: Das CPP/CPNP-Regime und das Zustellungsmonopol für Anrufe an einen bestimmten Teilnehmer.</t>
  </si>
  <si>
    <t>Abrechnungssysteme</t>
  </si>
  <si>
    <t>Kriterium 1: Lösung von Wettbewerbsproblemen</t>
  </si>
  <si>
    <t>Retail-Benchmark</t>
  </si>
  <si>
    <t>Freie Verhandlungen und Reziprozität</t>
  </si>
  <si>
    <t>IP-Peering</t>
  </si>
  <si>
    <t>Qualitätsdifferenzierende IC-Preise</t>
  </si>
  <si>
    <t>Capacity based IC-Pricing</t>
  </si>
  <si>
    <t>Bill and Keep</t>
  </si>
  <si>
    <t>Entgelte = min (Festnetz, Mobilnetz)</t>
  </si>
  <si>
    <t>Mobilfunk-Kore für Festnetz</t>
  </si>
  <si>
    <t>Festnetz-Kore für Mobilfunk</t>
  </si>
  <si>
    <t>hypothetisch effizienter Betreiber</t>
  </si>
  <si>
    <t>Durchschnittsbetreiber</t>
  </si>
  <si>
    <t>Betreiberindividuelle LRAIC</t>
  </si>
  <si>
    <t>Variante zu bestehender Reg. (LRAIC)</t>
  </si>
  <si>
    <t>bisherige KORE Standard</t>
  </si>
  <si>
    <t>Betreiber Betreiber mit den geringsten Kosten</t>
  </si>
  <si>
    <t xml:space="preserve">'Einheitliche LRAIC </t>
  </si>
  <si>
    <t xml:space="preserve">Gleiche Entgelte Festnetz und Mobilnetz </t>
  </si>
  <si>
    <t>Entgelte = max (Festnetz, Mobilnetz)</t>
  </si>
  <si>
    <t>Terminierungswettbewerb</t>
  </si>
  <si>
    <t>überhöhte Preise</t>
  </si>
  <si>
    <t>Foreclosure</t>
  </si>
  <si>
    <t>Terminierungsmonopol abgeschafft</t>
  </si>
  <si>
    <t>Verhinderung überhöhter IC-Entgelte</t>
  </si>
  <si>
    <t>verhindet Margin Squeeze</t>
  </si>
  <si>
    <t>Nein</t>
  </si>
  <si>
    <t>Anreiz zu produktiver Effizienz</t>
  </si>
  <si>
    <t>Anreiz zu Skaleneffizienz</t>
  </si>
  <si>
    <t>Allokativ effizient?</t>
  </si>
  <si>
    <t>Terminierungsmonopol abgeschafft:</t>
  </si>
  <si>
    <t>Anreiz zu produktiver Effizienz:</t>
  </si>
  <si>
    <t>Anreiz zu Skaleneffizienz:</t>
  </si>
  <si>
    <t xml:space="preserve">Allokative Effizienz: </t>
  </si>
  <si>
    <t>Überhöhte Preise</t>
  </si>
  <si>
    <t>Verhindert Margin Squeeze:</t>
  </si>
  <si>
    <t>verhindert Marktabschottung durch zu hohe TermEntg iVm Net outflow</t>
  </si>
  <si>
    <t>verhindert On/Off Net Diskriminierung iVm überhöhten TermEntg</t>
  </si>
  <si>
    <t xml:space="preserve">Verhindert Marktabschottung durch On/Off Net Diskriminierung iVm mit überhöhten TermEntg: </t>
  </si>
  <si>
    <t>Verhindert Marktabschottung durch überhöhte TermEntg iVm Net-Outflow:</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</si>
</sst>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16">
    <font>
      <sz val="10"/>
      <name val="Arial"/>
      <family val="0"/>
    </font>
    <font>
      <i/>
      <sz val="10"/>
      <name val="Arial"/>
      <family val="2"/>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0"/>
      <color indexed="10"/>
      <name val="Arial"/>
      <family val="2"/>
    </font>
    <font>
      <b/>
      <sz val="10"/>
      <color indexed="48"/>
      <name val="Arial"/>
      <family val="2"/>
    </font>
    <font>
      <b/>
      <i/>
      <sz val="10"/>
      <color indexed="10"/>
      <name val="Arial"/>
      <family val="2"/>
    </font>
    <font>
      <vertAlign val="superscript"/>
      <sz val="8"/>
      <name val="Arial"/>
      <family val="2"/>
    </font>
    <font>
      <sz val="10"/>
      <color indexed="10"/>
      <name val="Arial"/>
      <family val="2"/>
    </font>
    <font>
      <sz val="7.5"/>
      <color indexed="10"/>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1"/>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66">
    <xf numFmtId="0" fontId="0" fillId="0" borderId="0" xfId="0" applyAlignment="1">
      <alignment/>
    </xf>
    <xf numFmtId="0" fontId="0" fillId="0" borderId="0" xfId="0"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xf>
    <xf numFmtId="0" fontId="0" fillId="0" borderId="0" xfId="0" applyAlignment="1">
      <alignment wrapText="1"/>
    </xf>
    <xf numFmtId="0" fontId="0" fillId="0" borderId="0" xfId="0"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0" fillId="0" borderId="0" xfId="0" applyFill="1" applyAlignment="1">
      <alignment/>
    </xf>
    <xf numFmtId="0" fontId="0" fillId="0" borderId="0" xfId="0" applyFill="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quotePrefix="1">
      <alignment horizontal="left" vertical="center"/>
    </xf>
    <xf numFmtId="0" fontId="0" fillId="0" borderId="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1" fillId="0" borderId="1" xfId="0" applyFont="1" applyBorder="1" applyAlignment="1">
      <alignment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quotePrefix="1">
      <alignment vertical="center" wrapText="1"/>
    </xf>
    <xf numFmtId="0" fontId="9" fillId="0" borderId="1" xfId="0" applyFont="1" applyBorder="1" applyAlignment="1">
      <alignment vertical="center" wrapText="1"/>
    </xf>
    <xf numFmtId="0" fontId="0" fillId="0" borderId="1" xfId="0" applyBorder="1" applyAlignment="1" quotePrefix="1">
      <alignmen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0" fillId="0" borderId="1" xfId="0" applyBorder="1" applyAlignment="1" quotePrefix="1">
      <alignment horizontal="left" vertical="center" wrapText="1"/>
    </xf>
    <xf numFmtId="0" fontId="9" fillId="0" borderId="1" xfId="0" applyFont="1" applyFill="1" applyBorder="1" applyAlignment="1">
      <alignment vertical="center" wrapText="1"/>
    </xf>
    <xf numFmtId="0" fontId="13" fillId="0" borderId="1" xfId="0" applyFont="1" applyBorder="1" applyAlignment="1">
      <alignment vertical="center" wrapText="1"/>
    </xf>
    <xf numFmtId="0" fontId="0" fillId="2" borderId="1" xfId="0" applyFont="1" applyFill="1" applyBorder="1" applyAlignment="1">
      <alignment vertical="center" wrapText="1"/>
    </xf>
    <xf numFmtId="0" fontId="11" fillId="0" borderId="1" xfId="0" applyFont="1" applyBorder="1" applyAlignment="1">
      <alignment vertical="center" wrapText="1"/>
    </xf>
    <xf numFmtId="0" fontId="0" fillId="2" borderId="1" xfId="0" applyFont="1" applyFill="1" applyBorder="1" applyAlignment="1" quotePrefix="1">
      <alignment vertical="center" wrapText="1"/>
    </xf>
    <xf numFmtId="0" fontId="0" fillId="2" borderId="1" xfId="0" applyFill="1" applyBorder="1" applyAlignment="1">
      <alignment vertical="center" wrapText="1"/>
    </xf>
    <xf numFmtId="0" fontId="4" fillId="0" borderId="1" xfId="0" applyFont="1" applyBorder="1" applyAlignment="1">
      <alignment vertical="center" wrapText="1"/>
    </xf>
    <xf numFmtId="0" fontId="0" fillId="0" borderId="1" xfId="0" applyFill="1" applyBorder="1" applyAlignment="1">
      <alignment vertical="center"/>
    </xf>
    <xf numFmtId="0" fontId="0" fillId="0" borderId="1" xfId="0" applyFont="1" applyBorder="1" applyAlignment="1">
      <alignment horizontal="justify" vertical="center"/>
    </xf>
    <xf numFmtId="0" fontId="4"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0" fillId="3" borderId="1" xfId="0" applyFont="1" applyFill="1" applyBorder="1" applyAlignment="1">
      <alignment vertical="center" wrapText="1"/>
    </xf>
    <xf numFmtId="0" fontId="0" fillId="0" borderId="1" xfId="0" applyFont="1" applyBorder="1" applyAlignment="1">
      <alignment horizontal="justify"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justify" vertical="center"/>
    </xf>
    <xf numFmtId="0" fontId="0" fillId="2" borderId="1" xfId="0" applyFont="1" applyFill="1" applyBorder="1" applyAlignment="1">
      <alignment horizontal="left" vertical="center" wrapText="1"/>
    </xf>
    <xf numFmtId="0" fontId="0" fillId="4" borderId="1" xfId="0" applyFont="1" applyFill="1" applyBorder="1" applyAlignment="1">
      <alignment vertical="center" wrapText="1"/>
    </xf>
    <xf numFmtId="0" fontId="12" fillId="0" borderId="1" xfId="0" applyFont="1" applyBorder="1" applyAlignment="1">
      <alignment horizontal="justify" vertical="center"/>
    </xf>
    <xf numFmtId="0" fontId="2" fillId="0" borderId="1" xfId="0" applyFont="1" applyBorder="1" applyAlignment="1">
      <alignment horizontal="justify" vertical="center"/>
    </xf>
    <xf numFmtId="0" fontId="0" fillId="3" borderId="1" xfId="0" applyFill="1" applyBorder="1" applyAlignment="1">
      <alignment vertical="center"/>
    </xf>
    <xf numFmtId="0" fontId="0" fillId="5"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0" fontId="9" fillId="0" borderId="1" xfId="0" applyFont="1" applyFill="1" applyBorder="1" applyAlignment="1">
      <alignment vertical="center" wrapText="1"/>
    </xf>
    <xf numFmtId="0" fontId="3" fillId="0" borderId="1" xfId="0" applyFont="1" applyBorder="1" applyAlignment="1">
      <alignment vertical="center"/>
    </xf>
    <xf numFmtId="16" fontId="0" fillId="2" borderId="1" xfId="0" applyNumberFormat="1" applyFill="1" applyBorder="1" applyAlignment="1">
      <alignment horizontal="lef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71"/>
  <sheetViews>
    <sheetView tabSelected="1" zoomScale="75" zoomScaleNormal="75" workbookViewId="0" topLeftCell="A1">
      <pane xSplit="3" ySplit="6" topLeftCell="O7" activePane="bottomRight" state="frozen"/>
      <selection pane="topLeft" activeCell="A1" sqref="A1"/>
      <selection pane="topRight" activeCell="C1" sqref="C1"/>
      <selection pane="bottomLeft" activeCell="A7" sqref="A7"/>
      <selection pane="bottomRight" activeCell="B12" sqref="B12"/>
    </sheetView>
  </sheetViews>
  <sheetFormatPr defaultColWidth="11.421875" defaultRowHeight="12.75"/>
  <cols>
    <col min="1" max="1" width="3.140625" style="0" bestFit="1" customWidth="1"/>
    <col min="2" max="2" width="43.140625" style="9" customWidth="1"/>
    <col min="3" max="3" width="40.8515625" style="6" customWidth="1"/>
    <col min="4" max="4" width="44.8515625" style="9" hidden="1" customWidth="1"/>
    <col min="5" max="5" width="43.8515625" style="9" hidden="1" customWidth="1"/>
    <col min="6" max="6" width="19.7109375" style="9" hidden="1" customWidth="1"/>
    <col min="7" max="7" width="32.8515625" style="9" hidden="1" customWidth="1"/>
    <col min="8" max="8" width="24.7109375" style="9" hidden="1" customWidth="1"/>
    <col min="9" max="9" width="26.7109375" style="9" hidden="1" customWidth="1"/>
    <col min="10" max="10" width="28.57421875" style="9" hidden="1" customWidth="1"/>
    <col min="11" max="11" width="24.140625" style="9" hidden="1" customWidth="1"/>
    <col min="12" max="13" width="43.57421875" style="9" hidden="1" customWidth="1"/>
    <col min="14" max="14" width="34.00390625" style="9" hidden="1" customWidth="1"/>
    <col min="15" max="16" width="32.7109375" style="12" customWidth="1"/>
    <col min="17" max="17" width="32.8515625" style="12" customWidth="1"/>
    <col min="18" max="18" width="16.28125" style="6" hidden="1" customWidth="1"/>
    <col min="19" max="19" width="34.00390625" style="6" hidden="1" customWidth="1"/>
    <col min="20" max="20" width="27.140625" style="6" hidden="1" customWidth="1"/>
    <col min="21" max="21" width="47.57421875" style="12" customWidth="1"/>
    <col min="22" max="22" width="51.421875" style="0" bestFit="1" customWidth="1"/>
    <col min="23" max="23" width="22.28125" style="0" bestFit="1" customWidth="1"/>
    <col min="24" max="16384" width="9.140625" style="0" customWidth="1"/>
  </cols>
  <sheetData>
    <row r="1" spans="1:5" ht="12.75">
      <c r="A1">
        <v>1</v>
      </c>
      <c r="B1" s="8" t="s">
        <v>31</v>
      </c>
      <c r="E1" s="9">
        <v>4</v>
      </c>
    </row>
    <row r="2" ht="12.75">
      <c r="A2">
        <f>1+A1</f>
        <v>2</v>
      </c>
    </row>
    <row r="3" ht="12.75">
      <c r="A3">
        <f aca="true" t="shared" si="0" ref="A3:A67">1+A2</f>
        <v>3</v>
      </c>
    </row>
    <row r="4" spans="1:4" ht="12.75">
      <c r="A4">
        <f t="shared" si="0"/>
        <v>4</v>
      </c>
      <c r="C4" s="7" t="s">
        <v>174</v>
      </c>
      <c r="D4" s="10" t="s">
        <v>188</v>
      </c>
    </row>
    <row r="5" spans="1:21" ht="25.5">
      <c r="A5">
        <f t="shared" si="0"/>
        <v>5</v>
      </c>
      <c r="B5" s="13"/>
      <c r="C5" s="14"/>
      <c r="D5" s="13" t="s">
        <v>187</v>
      </c>
      <c r="E5" s="13" t="s">
        <v>191</v>
      </c>
      <c r="F5" s="13"/>
      <c r="G5" s="13"/>
      <c r="H5" s="15" t="s">
        <v>15</v>
      </c>
      <c r="I5" s="13"/>
      <c r="J5" s="13"/>
      <c r="K5" s="15" t="s">
        <v>192</v>
      </c>
      <c r="L5" s="13"/>
      <c r="M5" s="13"/>
      <c r="N5" s="16" t="s">
        <v>181</v>
      </c>
      <c r="O5" s="17" t="s">
        <v>180</v>
      </c>
      <c r="P5" s="17" t="s">
        <v>60</v>
      </c>
      <c r="Q5" s="17" t="s">
        <v>179</v>
      </c>
      <c r="R5" s="18" t="s">
        <v>178</v>
      </c>
      <c r="S5" s="18" t="s">
        <v>177</v>
      </c>
      <c r="T5" s="18" t="s">
        <v>176</v>
      </c>
      <c r="U5" s="17" t="s">
        <v>194</v>
      </c>
    </row>
    <row r="6" spans="1:21" ht="12.75">
      <c r="A6">
        <f t="shared" si="0"/>
        <v>6</v>
      </c>
      <c r="B6" s="13"/>
      <c r="C6" s="14"/>
      <c r="D6" s="13"/>
      <c r="E6" s="13" t="s">
        <v>190</v>
      </c>
      <c r="F6" s="13" t="s">
        <v>186</v>
      </c>
      <c r="G6" s="13" t="s">
        <v>185</v>
      </c>
      <c r="H6" s="13" t="s">
        <v>189</v>
      </c>
      <c r="I6" s="13" t="s">
        <v>184</v>
      </c>
      <c r="J6" s="13" t="s">
        <v>183</v>
      </c>
      <c r="K6" s="13" t="s">
        <v>193</v>
      </c>
      <c r="L6" s="13" t="s">
        <v>182</v>
      </c>
      <c r="M6" s="16" t="s">
        <v>85</v>
      </c>
      <c r="N6" s="13"/>
      <c r="O6" s="19"/>
      <c r="P6" s="19"/>
      <c r="Q6" s="19"/>
      <c r="R6" s="14"/>
      <c r="S6" s="14"/>
      <c r="T6" s="14"/>
      <c r="U6" s="19"/>
    </row>
    <row r="7" spans="1:21" ht="12.75">
      <c r="A7">
        <f t="shared" si="0"/>
        <v>7</v>
      </c>
      <c r="B7" s="20" t="s">
        <v>175</v>
      </c>
      <c r="C7" s="14"/>
      <c r="D7" s="13"/>
      <c r="E7" s="13"/>
      <c r="F7" s="13"/>
      <c r="G7" s="13"/>
      <c r="H7" s="13"/>
      <c r="I7" s="13"/>
      <c r="J7" s="13"/>
      <c r="K7" s="13"/>
      <c r="L7" s="13"/>
      <c r="M7" s="13"/>
      <c r="N7" s="13"/>
      <c r="O7" s="19"/>
      <c r="P7" s="19"/>
      <c r="Q7" s="19"/>
      <c r="R7" s="14"/>
      <c r="S7" s="14"/>
      <c r="T7" s="14"/>
      <c r="U7" s="19"/>
    </row>
    <row r="8" spans="1:21" s="5" customFormat="1" ht="51">
      <c r="A8">
        <f t="shared" si="0"/>
        <v>8</v>
      </c>
      <c r="B8" s="21" t="s">
        <v>195</v>
      </c>
      <c r="C8" s="22" t="s">
        <v>197</v>
      </c>
      <c r="D8" s="23" t="s">
        <v>10</v>
      </c>
      <c r="E8" s="23" t="s">
        <v>10</v>
      </c>
      <c r="F8" s="23" t="s">
        <v>10</v>
      </c>
      <c r="G8" s="23" t="s">
        <v>10</v>
      </c>
      <c r="H8" s="14"/>
      <c r="I8" s="14"/>
      <c r="J8" s="14"/>
      <c r="K8" s="14"/>
      <c r="L8" s="14"/>
      <c r="M8" s="14" t="s">
        <v>6</v>
      </c>
      <c r="N8" s="14" t="s">
        <v>200</v>
      </c>
      <c r="O8" s="24" t="s">
        <v>10</v>
      </c>
      <c r="P8" s="24" t="s">
        <v>10</v>
      </c>
      <c r="Q8" s="24" t="s">
        <v>10</v>
      </c>
      <c r="R8" s="23"/>
      <c r="S8" s="23" t="s">
        <v>6</v>
      </c>
      <c r="T8" s="23" t="s">
        <v>6</v>
      </c>
      <c r="U8" s="25" t="s">
        <v>58</v>
      </c>
    </row>
    <row r="9" spans="1:21" s="1" customFormat="1" ht="28.5" customHeight="1">
      <c r="A9">
        <f t="shared" si="0"/>
        <v>9</v>
      </c>
      <c r="B9" s="26"/>
      <c r="C9" s="27" t="s">
        <v>198</v>
      </c>
      <c r="D9" s="23"/>
      <c r="E9" s="27"/>
      <c r="F9" s="14"/>
      <c r="G9" s="27"/>
      <c r="H9" s="27"/>
      <c r="I9" s="14"/>
      <c r="J9" s="14"/>
      <c r="K9" s="14"/>
      <c r="L9" s="27"/>
      <c r="M9" s="27"/>
      <c r="N9" s="14"/>
      <c r="O9" s="33" t="s">
        <v>119</v>
      </c>
      <c r="P9" s="33" t="s">
        <v>119</v>
      </c>
      <c r="Q9" s="33" t="s">
        <v>119</v>
      </c>
      <c r="R9" s="23"/>
      <c r="S9" s="23"/>
      <c r="T9" s="23"/>
      <c r="U9" s="25" t="s">
        <v>58</v>
      </c>
    </row>
    <row r="10" spans="1:21" s="1" customFormat="1" ht="38.25">
      <c r="A10">
        <f t="shared" si="0"/>
        <v>10</v>
      </c>
      <c r="B10" s="28"/>
      <c r="C10" s="14" t="s">
        <v>201</v>
      </c>
      <c r="D10" s="23" t="s">
        <v>17</v>
      </c>
      <c r="E10" s="14" t="s">
        <v>16</v>
      </c>
      <c r="F10" s="14" t="s">
        <v>9</v>
      </c>
      <c r="G10" s="14" t="s">
        <v>18</v>
      </c>
      <c r="H10" s="27"/>
      <c r="I10" s="14"/>
      <c r="J10" s="14"/>
      <c r="K10" s="14"/>
      <c r="L10" s="27"/>
      <c r="M10" s="13" t="s">
        <v>25</v>
      </c>
      <c r="N10" s="14" t="s">
        <v>8</v>
      </c>
      <c r="O10" s="24" t="s">
        <v>119</v>
      </c>
      <c r="P10" s="24" t="s">
        <v>119</v>
      </c>
      <c r="Q10" s="24" t="s">
        <v>119</v>
      </c>
      <c r="R10" s="23"/>
      <c r="S10" s="23" t="s">
        <v>7</v>
      </c>
      <c r="T10" s="23" t="s">
        <v>7</v>
      </c>
      <c r="U10" s="25" t="s">
        <v>58</v>
      </c>
    </row>
    <row r="11" spans="1:21" s="1" customFormat="1" ht="76.5">
      <c r="A11">
        <f t="shared" si="0"/>
        <v>11</v>
      </c>
      <c r="B11" s="28"/>
      <c r="C11" s="14" t="s">
        <v>202</v>
      </c>
      <c r="D11" s="23" t="s">
        <v>13</v>
      </c>
      <c r="E11" s="14" t="s">
        <v>11</v>
      </c>
      <c r="F11" s="14" t="s">
        <v>9</v>
      </c>
      <c r="G11" s="14" t="s">
        <v>18</v>
      </c>
      <c r="H11" s="27"/>
      <c r="I11" s="14"/>
      <c r="J11" s="14"/>
      <c r="K11" s="14"/>
      <c r="L11" s="27"/>
      <c r="M11" s="13" t="s">
        <v>26</v>
      </c>
      <c r="N11" s="14" t="s">
        <v>8</v>
      </c>
      <c r="O11" s="33" t="s">
        <v>67</v>
      </c>
      <c r="P11" s="24" t="s">
        <v>119</v>
      </c>
      <c r="Q11" s="24" t="s">
        <v>119</v>
      </c>
      <c r="R11" s="23"/>
      <c r="S11" s="23" t="s">
        <v>7</v>
      </c>
      <c r="T11" s="23" t="s">
        <v>7</v>
      </c>
      <c r="U11" s="25" t="s">
        <v>58</v>
      </c>
    </row>
    <row r="12" spans="1:21" s="1" customFormat="1" ht="25.5">
      <c r="A12">
        <f t="shared" si="0"/>
        <v>12</v>
      </c>
      <c r="B12" s="28"/>
      <c r="C12" s="14" t="s">
        <v>203</v>
      </c>
      <c r="D12" s="23" t="s">
        <v>19</v>
      </c>
      <c r="E12" s="23" t="s">
        <v>19</v>
      </c>
      <c r="F12" s="23" t="s">
        <v>19</v>
      </c>
      <c r="G12" s="23" t="s">
        <v>19</v>
      </c>
      <c r="H12" s="27"/>
      <c r="I12" s="14"/>
      <c r="J12" s="14"/>
      <c r="K12" s="14"/>
      <c r="L12" s="27"/>
      <c r="M12" s="13" t="s">
        <v>27</v>
      </c>
      <c r="N12" s="13"/>
      <c r="O12" s="24" t="s">
        <v>83</v>
      </c>
      <c r="P12" s="24" t="s">
        <v>83</v>
      </c>
      <c r="Q12" s="24" t="s">
        <v>83</v>
      </c>
      <c r="R12" s="23"/>
      <c r="S12" s="23"/>
      <c r="T12" s="23"/>
      <c r="U12" s="25" t="s">
        <v>58</v>
      </c>
    </row>
    <row r="13" spans="1:21" s="1" customFormat="1" ht="38.25">
      <c r="A13">
        <f t="shared" si="0"/>
        <v>13</v>
      </c>
      <c r="B13" s="28" t="s">
        <v>196</v>
      </c>
      <c r="C13" s="14" t="s">
        <v>199</v>
      </c>
      <c r="D13" s="14" t="s">
        <v>12</v>
      </c>
      <c r="E13" s="14" t="s">
        <v>14</v>
      </c>
      <c r="F13" s="14" t="s">
        <v>12</v>
      </c>
      <c r="G13" s="14" t="s">
        <v>14</v>
      </c>
      <c r="H13" s="27"/>
      <c r="I13" s="14"/>
      <c r="J13" s="14"/>
      <c r="K13" s="14"/>
      <c r="L13" s="27"/>
      <c r="M13" s="13" t="s">
        <v>28</v>
      </c>
      <c r="N13" s="13"/>
      <c r="O13" s="24" t="s">
        <v>119</v>
      </c>
      <c r="P13" s="24" t="s">
        <v>119</v>
      </c>
      <c r="Q13" s="24" t="s">
        <v>119</v>
      </c>
      <c r="R13" s="23"/>
      <c r="S13" s="23"/>
      <c r="T13" s="23"/>
      <c r="U13" s="25" t="s">
        <v>58</v>
      </c>
    </row>
    <row r="14" spans="1:21" s="1" customFormat="1" ht="38.25">
      <c r="A14">
        <f t="shared" si="0"/>
        <v>14</v>
      </c>
      <c r="B14" s="28"/>
      <c r="C14" s="27" t="s">
        <v>210</v>
      </c>
      <c r="D14" s="14" t="s">
        <v>12</v>
      </c>
      <c r="E14" s="14" t="s">
        <v>14</v>
      </c>
      <c r="F14" s="14" t="s">
        <v>12</v>
      </c>
      <c r="G14" s="14" t="s">
        <v>14</v>
      </c>
      <c r="H14" s="27"/>
      <c r="I14" s="14"/>
      <c r="J14" s="14"/>
      <c r="K14" s="14"/>
      <c r="L14" s="27"/>
      <c r="M14" s="13" t="s">
        <v>29</v>
      </c>
      <c r="N14" s="13"/>
      <c r="O14" s="24" t="s">
        <v>119</v>
      </c>
      <c r="P14" s="24" t="s">
        <v>119</v>
      </c>
      <c r="Q14" s="24" t="s">
        <v>119</v>
      </c>
      <c r="R14" s="23"/>
      <c r="S14" s="23"/>
      <c r="T14" s="23"/>
      <c r="U14" s="25" t="s">
        <v>58</v>
      </c>
    </row>
    <row r="15" spans="1:21" s="1" customFormat="1" ht="38.25">
      <c r="A15">
        <f t="shared" si="0"/>
        <v>15</v>
      </c>
      <c r="B15" s="28"/>
      <c r="C15" s="14" t="s">
        <v>211</v>
      </c>
      <c r="D15" s="14" t="s">
        <v>12</v>
      </c>
      <c r="E15" s="14" t="s">
        <v>14</v>
      </c>
      <c r="F15" s="14" t="s">
        <v>12</v>
      </c>
      <c r="G15" s="14" t="s">
        <v>14</v>
      </c>
      <c r="H15" s="27"/>
      <c r="I15" s="14"/>
      <c r="J15" s="14"/>
      <c r="K15" s="14"/>
      <c r="L15" s="14"/>
      <c r="M15" s="13" t="s">
        <v>29</v>
      </c>
      <c r="N15" s="13"/>
      <c r="O15" s="24" t="s">
        <v>119</v>
      </c>
      <c r="P15" s="24" t="s">
        <v>119</v>
      </c>
      <c r="Q15" s="24" t="s">
        <v>119</v>
      </c>
      <c r="R15" s="23"/>
      <c r="S15" s="23"/>
      <c r="T15" s="23"/>
      <c r="U15" s="25" t="s">
        <v>58</v>
      </c>
    </row>
    <row r="16" spans="1:21" s="5" customFormat="1" ht="12.75">
      <c r="A16">
        <f t="shared" si="0"/>
        <v>16</v>
      </c>
      <c r="B16" s="29"/>
      <c r="C16" s="14"/>
      <c r="D16" s="22"/>
      <c r="E16" s="30"/>
      <c r="F16" s="14"/>
      <c r="G16" s="30"/>
      <c r="H16" s="30"/>
      <c r="I16" s="14"/>
      <c r="J16" s="14"/>
      <c r="K16" s="14"/>
      <c r="L16" s="30"/>
      <c r="M16" s="30"/>
      <c r="N16" s="13"/>
      <c r="O16" s="24"/>
      <c r="P16" s="24"/>
      <c r="Q16" s="24"/>
      <c r="R16" s="23"/>
      <c r="S16" s="23"/>
      <c r="T16" s="23"/>
      <c r="U16" s="24"/>
    </row>
    <row r="17" spans="1:21" ht="25.5">
      <c r="A17">
        <f t="shared" si="0"/>
        <v>17</v>
      </c>
      <c r="B17" s="26"/>
      <c r="C17" s="14"/>
      <c r="D17" s="13"/>
      <c r="E17" s="13"/>
      <c r="F17" s="13"/>
      <c r="G17" s="13"/>
      <c r="H17" s="13"/>
      <c r="I17" s="13"/>
      <c r="J17" s="13"/>
      <c r="K17" s="13"/>
      <c r="L17" s="13"/>
      <c r="M17" s="13"/>
      <c r="N17" s="13"/>
      <c r="O17" s="57" t="s">
        <v>139</v>
      </c>
      <c r="P17" s="57"/>
      <c r="Q17" s="57"/>
      <c r="R17" s="32"/>
      <c r="S17" s="32"/>
      <c r="T17" s="32"/>
      <c r="U17" s="31" t="s">
        <v>63</v>
      </c>
    </row>
    <row r="18" spans="1:21" ht="280.5">
      <c r="A18">
        <f t="shared" si="0"/>
        <v>18</v>
      </c>
      <c r="B18" s="21"/>
      <c r="C18" s="14"/>
      <c r="D18" s="13"/>
      <c r="E18" s="13"/>
      <c r="F18" s="13"/>
      <c r="G18" s="13"/>
      <c r="H18" s="13"/>
      <c r="I18" s="13"/>
      <c r="J18" s="13"/>
      <c r="K18" s="13"/>
      <c r="L18" s="13"/>
      <c r="M18" s="13"/>
      <c r="N18" s="13"/>
      <c r="O18" s="24"/>
      <c r="P18" s="24"/>
      <c r="Q18" s="24"/>
      <c r="R18" s="23"/>
      <c r="S18" s="23"/>
      <c r="T18" s="23"/>
      <c r="U18" s="33" t="s">
        <v>68</v>
      </c>
    </row>
    <row r="19" spans="1:21" ht="25.5">
      <c r="A19">
        <f t="shared" si="0"/>
        <v>19</v>
      </c>
      <c r="B19" s="34" t="s">
        <v>21</v>
      </c>
      <c r="C19" s="27"/>
      <c r="D19" s="23"/>
      <c r="E19" s="14"/>
      <c r="F19" s="14"/>
      <c r="G19" s="14"/>
      <c r="H19" s="14"/>
      <c r="I19" s="14"/>
      <c r="J19" s="14"/>
      <c r="K19" s="14"/>
      <c r="L19" s="14"/>
      <c r="M19" s="14"/>
      <c r="N19" s="13"/>
      <c r="O19" s="24"/>
      <c r="P19" s="24"/>
      <c r="Q19" s="24"/>
      <c r="R19" s="23"/>
      <c r="S19" s="23"/>
      <c r="T19" s="23"/>
      <c r="U19" s="24"/>
    </row>
    <row r="20" spans="1:22" ht="242.25">
      <c r="A20">
        <f t="shared" si="0"/>
        <v>20</v>
      </c>
      <c r="B20" s="22" t="s">
        <v>20</v>
      </c>
      <c r="C20" s="14"/>
      <c r="D20" s="23" t="s">
        <v>22</v>
      </c>
      <c r="E20" s="14" t="s">
        <v>22</v>
      </c>
      <c r="F20" s="14" t="s">
        <v>22</v>
      </c>
      <c r="G20" s="14" t="s">
        <v>22</v>
      </c>
      <c r="H20" s="14"/>
      <c r="I20" s="14"/>
      <c r="J20" s="14"/>
      <c r="K20" s="14"/>
      <c r="L20" s="14"/>
      <c r="M20" s="13" t="s">
        <v>30</v>
      </c>
      <c r="N20" s="13"/>
      <c r="O20" s="33" t="s">
        <v>71</v>
      </c>
      <c r="P20" s="24" t="s">
        <v>82</v>
      </c>
      <c r="Q20" s="24" t="s">
        <v>84</v>
      </c>
      <c r="R20" s="23"/>
      <c r="S20" s="23"/>
      <c r="T20" s="23"/>
      <c r="U20" s="35" t="s">
        <v>69</v>
      </c>
      <c r="V20" s="11"/>
    </row>
    <row r="21" spans="1:21" ht="12.75">
      <c r="A21">
        <f t="shared" si="0"/>
        <v>21</v>
      </c>
      <c r="B21" s="13"/>
      <c r="C21" s="14"/>
      <c r="D21" s="13"/>
      <c r="E21" s="13"/>
      <c r="F21" s="13"/>
      <c r="G21" s="13"/>
      <c r="H21" s="13"/>
      <c r="I21" s="13"/>
      <c r="J21" s="13"/>
      <c r="K21" s="13"/>
      <c r="L21" s="13"/>
      <c r="M21" s="13"/>
      <c r="N21" s="13"/>
      <c r="O21" s="19"/>
      <c r="P21" s="19"/>
      <c r="Q21" s="19"/>
      <c r="R21" s="14"/>
      <c r="S21" s="14"/>
      <c r="T21" s="14"/>
      <c r="U21" s="19"/>
    </row>
    <row r="22" spans="1:21" ht="30" customHeight="1">
      <c r="A22">
        <f t="shared" si="0"/>
        <v>22</v>
      </c>
      <c r="B22" s="34" t="s">
        <v>102</v>
      </c>
      <c r="C22" s="14"/>
      <c r="D22" s="13"/>
      <c r="E22" s="13"/>
      <c r="F22" s="13"/>
      <c r="G22" s="13"/>
      <c r="H22" s="13"/>
      <c r="I22" s="13"/>
      <c r="J22" s="13"/>
      <c r="K22" s="13"/>
      <c r="L22" s="13"/>
      <c r="M22" s="13"/>
      <c r="N22" s="13"/>
      <c r="O22" s="24"/>
      <c r="P22" s="24"/>
      <c r="Q22" s="24"/>
      <c r="R22" s="23"/>
      <c r="S22" s="23"/>
      <c r="T22" s="23"/>
      <c r="U22" s="24"/>
    </row>
    <row r="23" spans="1:22" ht="69">
      <c r="A23">
        <f t="shared" si="0"/>
        <v>23</v>
      </c>
      <c r="B23" s="37" t="s">
        <v>104</v>
      </c>
      <c r="C23" s="19" t="s">
        <v>147</v>
      </c>
      <c r="D23" s="13"/>
      <c r="E23" s="13"/>
      <c r="F23" s="13"/>
      <c r="G23" s="13"/>
      <c r="H23" s="13"/>
      <c r="I23" s="13"/>
      <c r="J23" s="13"/>
      <c r="K23" s="13"/>
      <c r="L23" s="13"/>
      <c r="M23" s="13"/>
      <c r="N23" s="13"/>
      <c r="O23" s="24" t="s">
        <v>124</v>
      </c>
      <c r="P23" s="24" t="s">
        <v>124</v>
      </c>
      <c r="Q23" s="24" t="s">
        <v>124</v>
      </c>
      <c r="R23" s="23"/>
      <c r="S23" s="23"/>
      <c r="T23" s="23"/>
      <c r="U23" s="25" t="s">
        <v>157</v>
      </c>
      <c r="V23" s="11"/>
    </row>
    <row r="24" spans="1:21" ht="69">
      <c r="A24">
        <f t="shared" si="0"/>
        <v>24</v>
      </c>
      <c r="B24" s="38"/>
      <c r="C24" s="19" t="s">
        <v>108</v>
      </c>
      <c r="D24" s="13"/>
      <c r="E24" s="13"/>
      <c r="F24" s="13"/>
      <c r="G24" s="13"/>
      <c r="H24" s="13"/>
      <c r="I24" s="13"/>
      <c r="J24" s="13"/>
      <c r="K24" s="13"/>
      <c r="L24" s="13"/>
      <c r="M24" s="13"/>
      <c r="N24" s="13"/>
      <c r="O24" s="24" t="s">
        <v>124</v>
      </c>
      <c r="P24" s="24" t="s">
        <v>124</v>
      </c>
      <c r="Q24" s="24" t="s">
        <v>124</v>
      </c>
      <c r="R24" s="14"/>
      <c r="S24" s="14"/>
      <c r="T24" s="14"/>
      <c r="U24" s="25" t="s">
        <v>157</v>
      </c>
    </row>
    <row r="25" spans="2:21" ht="137.25" customHeight="1">
      <c r="B25" s="38"/>
      <c r="C25" s="19"/>
      <c r="D25" s="13"/>
      <c r="E25" s="13"/>
      <c r="F25" s="13"/>
      <c r="G25" s="13"/>
      <c r="H25" s="13"/>
      <c r="I25" s="13"/>
      <c r="J25" s="13"/>
      <c r="K25" s="13"/>
      <c r="L25" s="13"/>
      <c r="M25" s="13"/>
      <c r="N25" s="13"/>
      <c r="O25" s="60" t="s">
        <v>72</v>
      </c>
      <c r="P25" s="61"/>
      <c r="Q25" s="62"/>
      <c r="R25" s="14"/>
      <c r="S25" s="14"/>
      <c r="T25" s="14"/>
      <c r="U25" s="33" t="s">
        <v>70</v>
      </c>
    </row>
    <row r="26" spans="1:21" ht="51">
      <c r="A26">
        <f>1+A24</f>
        <v>25</v>
      </c>
      <c r="B26" s="37" t="s">
        <v>105</v>
      </c>
      <c r="C26" s="39" t="s">
        <v>34</v>
      </c>
      <c r="D26" s="13"/>
      <c r="E26" s="13"/>
      <c r="F26" s="13"/>
      <c r="G26" s="13"/>
      <c r="H26" s="13"/>
      <c r="I26" s="13"/>
      <c r="J26" s="13"/>
      <c r="K26" s="13"/>
      <c r="L26" s="13"/>
      <c r="M26" s="13"/>
      <c r="N26" s="13"/>
      <c r="O26" s="24" t="s">
        <v>148</v>
      </c>
      <c r="P26" s="24" t="s">
        <v>143</v>
      </c>
      <c r="Q26" s="33" t="s">
        <v>73</v>
      </c>
      <c r="R26" s="23"/>
      <c r="S26" s="23"/>
      <c r="T26" s="23"/>
      <c r="U26" s="25" t="s">
        <v>152</v>
      </c>
    </row>
    <row r="27" spans="1:22" ht="76.5">
      <c r="A27">
        <f t="shared" si="0"/>
        <v>26</v>
      </c>
      <c r="B27" s="37" t="s">
        <v>106</v>
      </c>
      <c r="C27" s="14" t="s">
        <v>107</v>
      </c>
      <c r="D27" s="13"/>
      <c r="E27" s="13"/>
      <c r="F27" s="13"/>
      <c r="G27" s="13"/>
      <c r="H27" s="13"/>
      <c r="I27" s="13"/>
      <c r="J27" s="13"/>
      <c r="K27" s="13"/>
      <c r="L27" s="13"/>
      <c r="M27" s="13"/>
      <c r="N27" s="13"/>
      <c r="O27" s="24" t="s">
        <v>120</v>
      </c>
      <c r="P27" s="24" t="s">
        <v>120</v>
      </c>
      <c r="Q27" s="33" t="s">
        <v>97</v>
      </c>
      <c r="R27" s="23"/>
      <c r="S27" s="23"/>
      <c r="T27" s="23"/>
      <c r="U27" s="25" t="s">
        <v>151</v>
      </c>
      <c r="V27" s="11"/>
    </row>
    <row r="28" spans="1:21" ht="51">
      <c r="A28">
        <f t="shared" si="0"/>
        <v>27</v>
      </c>
      <c r="B28" s="13"/>
      <c r="C28" s="14"/>
      <c r="D28" s="13"/>
      <c r="E28" s="13"/>
      <c r="F28" s="13"/>
      <c r="G28" s="13"/>
      <c r="H28" s="13"/>
      <c r="I28" s="13"/>
      <c r="J28" s="13"/>
      <c r="K28" s="13"/>
      <c r="L28" s="13"/>
      <c r="M28" s="13"/>
      <c r="N28" s="13"/>
      <c r="O28" s="19"/>
      <c r="P28" s="19"/>
      <c r="Q28" s="19"/>
      <c r="R28" s="14"/>
      <c r="S28" s="14"/>
      <c r="T28" s="14"/>
      <c r="U28" s="31" t="s">
        <v>74</v>
      </c>
    </row>
    <row r="29" spans="1:21" ht="12.75">
      <c r="A29">
        <f t="shared" si="0"/>
        <v>28</v>
      </c>
      <c r="B29" s="13"/>
      <c r="C29" s="14"/>
      <c r="D29" s="13"/>
      <c r="E29" s="13"/>
      <c r="F29" s="13"/>
      <c r="G29" s="13"/>
      <c r="H29" s="13"/>
      <c r="I29" s="13"/>
      <c r="J29" s="13"/>
      <c r="K29" s="13"/>
      <c r="L29" s="13"/>
      <c r="M29" s="13"/>
      <c r="N29" s="13"/>
      <c r="O29" s="19"/>
      <c r="P29" s="19"/>
      <c r="Q29" s="19"/>
      <c r="R29" s="14"/>
      <c r="S29" s="14"/>
      <c r="T29" s="14"/>
      <c r="U29" s="31"/>
    </row>
    <row r="30" spans="1:21" ht="27" customHeight="1">
      <c r="A30">
        <f t="shared" si="0"/>
        <v>29</v>
      </c>
      <c r="B30" s="34" t="s">
        <v>109</v>
      </c>
      <c r="C30" s="14"/>
      <c r="D30" s="13"/>
      <c r="E30" s="13"/>
      <c r="F30" s="13"/>
      <c r="G30" s="13"/>
      <c r="H30" s="13"/>
      <c r="I30" s="13"/>
      <c r="J30" s="13"/>
      <c r="K30" s="13"/>
      <c r="L30" s="13"/>
      <c r="M30" s="13"/>
      <c r="N30" s="13"/>
      <c r="O30" s="19"/>
      <c r="P30" s="19"/>
      <c r="Q30" s="19"/>
      <c r="R30" s="14"/>
      <c r="S30" s="14"/>
      <c r="T30" s="14"/>
      <c r="U30" s="19"/>
    </row>
    <row r="31" spans="1:21" ht="38.25">
      <c r="A31">
        <f t="shared" si="0"/>
        <v>30</v>
      </c>
      <c r="B31" s="40" t="s">
        <v>110</v>
      </c>
      <c r="C31" s="41" t="s">
        <v>149</v>
      </c>
      <c r="D31" s="13"/>
      <c r="E31" s="13"/>
      <c r="F31" s="13"/>
      <c r="G31" s="13"/>
      <c r="H31" s="13"/>
      <c r="I31" s="13"/>
      <c r="J31" s="13"/>
      <c r="K31" s="13"/>
      <c r="L31" s="13"/>
      <c r="M31" s="13"/>
      <c r="N31" s="13"/>
      <c r="O31" s="24" t="s">
        <v>148</v>
      </c>
      <c r="P31" s="24" t="s">
        <v>143</v>
      </c>
      <c r="Q31" s="19" t="s">
        <v>119</v>
      </c>
      <c r="R31" s="42"/>
      <c r="S31" s="42"/>
      <c r="T31" s="42"/>
      <c r="U31" s="25">
        <v>1</v>
      </c>
    </row>
    <row r="32" spans="1:21" ht="89.25">
      <c r="A32">
        <f t="shared" si="0"/>
        <v>31</v>
      </c>
      <c r="B32" s="37" t="s">
        <v>150</v>
      </c>
      <c r="C32" s="43" t="s">
        <v>112</v>
      </c>
      <c r="D32" s="13"/>
      <c r="E32" s="13"/>
      <c r="F32" s="13"/>
      <c r="G32" s="13"/>
      <c r="H32" s="13"/>
      <c r="I32" s="13"/>
      <c r="J32" s="13"/>
      <c r="K32" s="13"/>
      <c r="L32" s="13"/>
      <c r="M32" s="13"/>
      <c r="N32" s="13"/>
      <c r="O32" s="24" t="s">
        <v>148</v>
      </c>
      <c r="P32" s="24" t="s">
        <v>143</v>
      </c>
      <c r="Q32" s="19" t="s">
        <v>76</v>
      </c>
      <c r="R32" s="42"/>
      <c r="S32" s="42"/>
      <c r="T32" s="42"/>
      <c r="U32" s="25">
        <v>1</v>
      </c>
    </row>
    <row r="33" spans="1:21" ht="109.5" customHeight="1">
      <c r="A33">
        <f t="shared" si="0"/>
        <v>32</v>
      </c>
      <c r="B33" s="37" t="s">
        <v>111</v>
      </c>
      <c r="C33" s="14" t="s">
        <v>113</v>
      </c>
      <c r="D33" s="13"/>
      <c r="E33" s="13"/>
      <c r="F33" s="13"/>
      <c r="G33" s="13"/>
      <c r="H33" s="13"/>
      <c r="I33" s="13"/>
      <c r="J33" s="13"/>
      <c r="K33" s="13"/>
      <c r="L33" s="13"/>
      <c r="M33" s="13"/>
      <c r="N33" s="13"/>
      <c r="O33" s="24" t="s">
        <v>148</v>
      </c>
      <c r="P33" s="24" t="s">
        <v>144</v>
      </c>
      <c r="Q33" s="19" t="s">
        <v>77</v>
      </c>
      <c r="R33" s="42"/>
      <c r="S33" s="42"/>
      <c r="T33" s="42"/>
      <c r="U33" s="24">
        <v>1</v>
      </c>
    </row>
    <row r="34" spans="1:21" ht="50.25" customHeight="1">
      <c r="A34">
        <f t="shared" si="0"/>
        <v>33</v>
      </c>
      <c r="B34" s="13"/>
      <c r="C34" s="14"/>
      <c r="D34" s="13"/>
      <c r="E34" s="13"/>
      <c r="F34" s="13"/>
      <c r="G34" s="13"/>
      <c r="H34" s="13"/>
      <c r="I34" s="13"/>
      <c r="J34" s="13"/>
      <c r="K34" s="13"/>
      <c r="L34" s="13"/>
      <c r="M34" s="13"/>
      <c r="N34" s="13"/>
      <c r="O34" s="19"/>
      <c r="P34" s="19"/>
      <c r="Q34" s="19"/>
      <c r="R34" s="14"/>
      <c r="S34" s="14"/>
      <c r="T34" s="14"/>
      <c r="U34" s="31" t="s">
        <v>75</v>
      </c>
    </row>
    <row r="35" spans="1:21" ht="12.75">
      <c r="A35">
        <f t="shared" si="0"/>
        <v>34</v>
      </c>
      <c r="B35" s="13"/>
      <c r="C35" s="14"/>
      <c r="D35" s="13"/>
      <c r="E35" s="13"/>
      <c r="F35" s="13"/>
      <c r="G35" s="13"/>
      <c r="H35" s="13"/>
      <c r="I35" s="13"/>
      <c r="J35" s="13"/>
      <c r="K35" s="13"/>
      <c r="L35" s="13"/>
      <c r="M35" s="13"/>
      <c r="N35" s="13"/>
      <c r="O35" s="19"/>
      <c r="P35" s="19"/>
      <c r="Q35" s="19"/>
      <c r="R35" s="14"/>
      <c r="S35" s="14"/>
      <c r="T35" s="14"/>
      <c r="U35" s="31"/>
    </row>
    <row r="36" spans="1:21" ht="38.25">
      <c r="A36">
        <f t="shared" si="0"/>
        <v>35</v>
      </c>
      <c r="B36" s="34" t="s">
        <v>114</v>
      </c>
      <c r="C36" s="14"/>
      <c r="D36" s="13"/>
      <c r="E36" s="13"/>
      <c r="F36" s="13"/>
      <c r="G36" s="13"/>
      <c r="H36" s="13"/>
      <c r="I36" s="13"/>
      <c r="J36" s="13"/>
      <c r="K36" s="13"/>
      <c r="L36" s="13"/>
      <c r="M36" s="13"/>
      <c r="N36" s="13"/>
      <c r="O36" s="24"/>
      <c r="P36" s="24"/>
      <c r="Q36" s="24"/>
      <c r="R36" s="23"/>
      <c r="S36" s="23"/>
      <c r="T36" s="23"/>
      <c r="U36" s="24"/>
    </row>
    <row r="37" spans="1:21" ht="69" customHeight="1">
      <c r="A37">
        <f t="shared" si="0"/>
        <v>36</v>
      </c>
      <c r="B37" s="40" t="s">
        <v>86</v>
      </c>
      <c r="C37" s="44"/>
      <c r="D37" s="13"/>
      <c r="E37" s="13"/>
      <c r="F37" s="13"/>
      <c r="G37" s="13"/>
      <c r="H37" s="13"/>
      <c r="I37" s="13"/>
      <c r="J37" s="13"/>
      <c r="K37" s="13"/>
      <c r="L37" s="13"/>
      <c r="M37" s="13"/>
      <c r="N37" s="13"/>
      <c r="O37" s="24" t="s">
        <v>64</v>
      </c>
      <c r="P37" s="24" t="s">
        <v>65</v>
      </c>
      <c r="Q37" s="24" t="s">
        <v>78</v>
      </c>
      <c r="R37" s="23"/>
      <c r="S37" s="23"/>
      <c r="T37" s="23"/>
      <c r="U37" s="25" t="s">
        <v>58</v>
      </c>
    </row>
    <row r="38" spans="1:22" ht="77.25" customHeight="1">
      <c r="A38">
        <f t="shared" si="0"/>
        <v>37</v>
      </c>
      <c r="B38" s="37" t="s">
        <v>115</v>
      </c>
      <c r="C38" s="19"/>
      <c r="D38" s="13"/>
      <c r="E38" s="13"/>
      <c r="F38" s="13"/>
      <c r="G38" s="13"/>
      <c r="H38" s="13"/>
      <c r="I38" s="13"/>
      <c r="J38" s="13"/>
      <c r="K38" s="13"/>
      <c r="L38" s="13"/>
      <c r="M38" s="13"/>
      <c r="N38" s="13"/>
      <c r="O38" s="24" t="s">
        <v>153</v>
      </c>
      <c r="P38" s="24" t="s">
        <v>154</v>
      </c>
      <c r="Q38" s="24" t="s">
        <v>79</v>
      </c>
      <c r="R38" s="23"/>
      <c r="S38" s="23"/>
      <c r="T38" s="23"/>
      <c r="U38" s="45" t="s">
        <v>158</v>
      </c>
      <c r="V38" s="11"/>
    </row>
    <row r="39" spans="1:22" ht="216.75">
      <c r="A39">
        <f t="shared" si="0"/>
        <v>38</v>
      </c>
      <c r="B39" s="37" t="s">
        <v>35</v>
      </c>
      <c r="C39" s="39"/>
      <c r="D39" s="13"/>
      <c r="E39" s="13"/>
      <c r="F39" s="13"/>
      <c r="G39" s="13"/>
      <c r="H39" s="13"/>
      <c r="I39" s="13"/>
      <c r="J39" s="13"/>
      <c r="K39" s="13"/>
      <c r="L39" s="13"/>
      <c r="M39" s="13"/>
      <c r="N39" s="13"/>
      <c r="O39" s="33" t="s">
        <v>87</v>
      </c>
      <c r="P39" s="33" t="s">
        <v>88</v>
      </c>
      <c r="Q39" s="33" t="s">
        <v>89</v>
      </c>
      <c r="R39" s="23"/>
      <c r="S39" s="23"/>
      <c r="T39" s="23"/>
      <c r="U39" s="25" t="s">
        <v>58</v>
      </c>
      <c r="V39" s="11"/>
    </row>
    <row r="40" spans="1:22" ht="12.75">
      <c r="A40">
        <f t="shared" si="0"/>
        <v>39</v>
      </c>
      <c r="B40" s="37"/>
      <c r="C40" s="39"/>
      <c r="D40" s="13"/>
      <c r="E40" s="13"/>
      <c r="F40" s="13"/>
      <c r="G40" s="13"/>
      <c r="H40" s="13"/>
      <c r="I40" s="13"/>
      <c r="J40" s="13"/>
      <c r="K40" s="13"/>
      <c r="L40" s="13"/>
      <c r="M40" s="13"/>
      <c r="N40" s="13"/>
      <c r="O40" s="24"/>
      <c r="P40" s="24"/>
      <c r="Q40" s="24"/>
      <c r="R40" s="23"/>
      <c r="S40" s="23"/>
      <c r="T40" s="23"/>
      <c r="U40" s="25"/>
      <c r="V40" s="11"/>
    </row>
    <row r="41" spans="1:21" ht="34.5" customHeight="1">
      <c r="A41">
        <f t="shared" si="0"/>
        <v>40</v>
      </c>
      <c r="B41" s="34" t="s">
        <v>116</v>
      </c>
      <c r="C41" s="14"/>
      <c r="D41" s="13"/>
      <c r="E41" s="13"/>
      <c r="F41" s="13"/>
      <c r="G41" s="13"/>
      <c r="H41" s="13"/>
      <c r="I41" s="13"/>
      <c r="J41" s="13"/>
      <c r="K41" s="13"/>
      <c r="L41" s="13"/>
      <c r="M41" s="13"/>
      <c r="N41" s="13"/>
      <c r="O41" s="24"/>
      <c r="P41" s="24"/>
      <c r="Q41" s="24"/>
      <c r="R41" s="23"/>
      <c r="S41" s="23"/>
      <c r="T41" s="23"/>
      <c r="U41" s="24"/>
    </row>
    <row r="42" spans="1:21" ht="77.25" customHeight="1">
      <c r="A42">
        <f t="shared" si="0"/>
        <v>41</v>
      </c>
      <c r="B42" s="37" t="s">
        <v>118</v>
      </c>
      <c r="C42" s="14" t="s">
        <v>125</v>
      </c>
      <c r="D42" s="13"/>
      <c r="E42" s="13"/>
      <c r="F42" s="13"/>
      <c r="G42" s="13"/>
      <c r="H42" s="13"/>
      <c r="I42" s="13"/>
      <c r="J42" s="13"/>
      <c r="K42" s="13"/>
      <c r="L42" s="13"/>
      <c r="M42" s="13"/>
      <c r="N42" s="13"/>
      <c r="O42" s="33" t="s">
        <v>80</v>
      </c>
      <c r="P42" s="33" t="s">
        <v>80</v>
      </c>
      <c r="Q42" s="33" t="s">
        <v>81</v>
      </c>
      <c r="R42" s="23"/>
      <c r="S42" s="23"/>
      <c r="T42" s="23"/>
      <c r="U42" s="24" t="s">
        <v>39</v>
      </c>
    </row>
    <row r="43" spans="1:21" ht="111" customHeight="1">
      <c r="A43">
        <f t="shared" si="0"/>
        <v>42</v>
      </c>
      <c r="B43" s="37" t="s">
        <v>127</v>
      </c>
      <c r="C43" s="14" t="s">
        <v>126</v>
      </c>
      <c r="D43" s="13"/>
      <c r="E43" s="13"/>
      <c r="F43" s="13"/>
      <c r="G43" s="13"/>
      <c r="H43" s="13"/>
      <c r="I43" s="13"/>
      <c r="J43" s="13"/>
      <c r="K43" s="13"/>
      <c r="L43" s="13"/>
      <c r="M43" s="13"/>
      <c r="N43" s="13"/>
      <c r="O43" s="33" t="s">
        <v>37</v>
      </c>
      <c r="P43" s="33" t="s">
        <v>37</v>
      </c>
      <c r="Q43" s="24" t="s">
        <v>38</v>
      </c>
      <c r="R43" s="42"/>
      <c r="S43" s="42"/>
      <c r="T43" s="42"/>
      <c r="U43" s="24" t="s">
        <v>159</v>
      </c>
    </row>
    <row r="44" spans="1:21" ht="89.25">
      <c r="A44">
        <f t="shared" si="0"/>
        <v>43</v>
      </c>
      <c r="B44" s="37" t="s">
        <v>36</v>
      </c>
      <c r="C44" s="14"/>
      <c r="D44" s="13"/>
      <c r="E44" s="13"/>
      <c r="F44" s="13"/>
      <c r="G44" s="13"/>
      <c r="H44" s="13"/>
      <c r="I44" s="13"/>
      <c r="J44" s="13"/>
      <c r="K44" s="13"/>
      <c r="L44" s="13"/>
      <c r="M44" s="13"/>
      <c r="N44" s="13"/>
      <c r="O44" s="24" t="s">
        <v>57</v>
      </c>
      <c r="P44" s="24" t="s">
        <v>57</v>
      </c>
      <c r="Q44" s="45" t="s">
        <v>66</v>
      </c>
      <c r="R44" s="23"/>
      <c r="S44" s="23"/>
      <c r="T44" s="23"/>
      <c r="U44" s="24" t="s">
        <v>165</v>
      </c>
    </row>
    <row r="45" spans="1:21" ht="112.5" customHeight="1">
      <c r="A45">
        <f t="shared" si="0"/>
        <v>44</v>
      </c>
      <c r="B45" s="37" t="s">
        <v>129</v>
      </c>
      <c r="C45" s="14" t="s">
        <v>128</v>
      </c>
      <c r="D45" s="13"/>
      <c r="E45" s="13"/>
      <c r="F45" s="13"/>
      <c r="G45" s="13"/>
      <c r="H45" s="13"/>
      <c r="I45" s="13"/>
      <c r="J45" s="13"/>
      <c r="K45" s="13"/>
      <c r="L45" s="13"/>
      <c r="M45" s="13"/>
      <c r="N45" s="13"/>
      <c r="O45" s="24" t="s">
        <v>40</v>
      </c>
      <c r="P45" s="24" t="s">
        <v>40</v>
      </c>
      <c r="Q45" s="24" t="s">
        <v>41</v>
      </c>
      <c r="R45" s="23"/>
      <c r="S45" s="23"/>
      <c r="T45" s="23"/>
      <c r="U45" s="33" t="s">
        <v>42</v>
      </c>
    </row>
    <row r="46" spans="1:21" ht="38.25">
      <c r="A46">
        <f t="shared" si="0"/>
        <v>45</v>
      </c>
      <c r="B46" s="46"/>
      <c r="C46" s="14"/>
      <c r="D46" s="13"/>
      <c r="E46" s="13"/>
      <c r="F46" s="13"/>
      <c r="G46" s="13"/>
      <c r="H46" s="13"/>
      <c r="I46" s="13"/>
      <c r="J46" s="13"/>
      <c r="K46" s="13"/>
      <c r="L46" s="13"/>
      <c r="M46" s="13"/>
      <c r="N46" s="13"/>
      <c r="O46" s="24"/>
      <c r="P46" s="24"/>
      <c r="Q46" s="24"/>
      <c r="R46" s="23"/>
      <c r="S46" s="23"/>
      <c r="T46" s="23"/>
      <c r="U46" s="31" t="s">
        <v>43</v>
      </c>
    </row>
    <row r="47" spans="1:21" ht="12.75">
      <c r="A47">
        <f t="shared" si="0"/>
        <v>46</v>
      </c>
      <c r="B47" s="34" t="s">
        <v>117</v>
      </c>
      <c r="C47" s="18"/>
      <c r="D47" s="13"/>
      <c r="E47" s="13"/>
      <c r="F47" s="13"/>
      <c r="G47" s="13"/>
      <c r="H47" s="13"/>
      <c r="I47" s="13"/>
      <c r="J47" s="13"/>
      <c r="K47" s="13"/>
      <c r="L47" s="13"/>
      <c r="M47" s="13"/>
      <c r="N47" s="13"/>
      <c r="O47" s="24"/>
      <c r="P47" s="24"/>
      <c r="Q47" s="24"/>
      <c r="R47" s="42"/>
      <c r="S47" s="42"/>
      <c r="T47" s="42"/>
      <c r="U47" s="24"/>
    </row>
    <row r="48" spans="1:21" ht="67.5" customHeight="1">
      <c r="A48">
        <f t="shared" si="0"/>
        <v>47</v>
      </c>
      <c r="B48" s="37" t="s">
        <v>166</v>
      </c>
      <c r="C48" s="14"/>
      <c r="D48" s="13"/>
      <c r="E48" s="13"/>
      <c r="F48" s="13"/>
      <c r="G48" s="13"/>
      <c r="H48" s="13"/>
      <c r="I48" s="13"/>
      <c r="J48" s="13"/>
      <c r="K48" s="13"/>
      <c r="L48" s="13"/>
      <c r="M48" s="13"/>
      <c r="N48" s="13"/>
      <c r="O48" s="47" t="s">
        <v>61</v>
      </c>
      <c r="P48" s="47" t="s">
        <v>61</v>
      </c>
      <c r="Q48" s="47" t="s">
        <v>61</v>
      </c>
      <c r="R48" s="23"/>
      <c r="S48" s="23"/>
      <c r="T48" s="23"/>
      <c r="U48" s="47" t="s">
        <v>90</v>
      </c>
    </row>
    <row r="49" spans="1:21" ht="339.75" customHeight="1">
      <c r="A49">
        <f t="shared" si="0"/>
        <v>48</v>
      </c>
      <c r="B49" s="37" t="s">
        <v>130</v>
      </c>
      <c r="C49" s="14"/>
      <c r="D49" s="13"/>
      <c r="E49" s="13"/>
      <c r="F49" s="13"/>
      <c r="G49" s="13"/>
      <c r="H49" s="13"/>
      <c r="I49" s="13"/>
      <c r="J49" s="13"/>
      <c r="K49" s="13"/>
      <c r="L49" s="13"/>
      <c r="M49" s="13"/>
      <c r="N49" s="13"/>
      <c r="O49" s="33" t="s">
        <v>44</v>
      </c>
      <c r="P49" s="33" t="s">
        <v>44</v>
      </c>
      <c r="Q49" s="33" t="s">
        <v>44</v>
      </c>
      <c r="R49" s="23"/>
      <c r="S49" s="23"/>
      <c r="T49" s="23"/>
      <c r="U49" s="47" t="s">
        <v>45</v>
      </c>
    </row>
    <row r="50" spans="1:21" ht="66" customHeight="1">
      <c r="A50">
        <f t="shared" si="0"/>
        <v>49</v>
      </c>
      <c r="B50" s="37" t="s">
        <v>131</v>
      </c>
      <c r="C50" s="14"/>
      <c r="D50" s="13"/>
      <c r="E50" s="13"/>
      <c r="F50" s="13"/>
      <c r="G50" s="13"/>
      <c r="H50" s="13"/>
      <c r="I50" s="13"/>
      <c r="J50" s="13"/>
      <c r="K50" s="13"/>
      <c r="L50" s="13"/>
      <c r="M50" s="13"/>
      <c r="N50" s="13"/>
      <c r="O50" s="24" t="s">
        <v>46</v>
      </c>
      <c r="P50" s="24" t="s">
        <v>46</v>
      </c>
      <c r="Q50" s="24" t="s">
        <v>46</v>
      </c>
      <c r="R50" s="48" t="s">
        <v>121</v>
      </c>
      <c r="S50" s="48" t="s">
        <v>121</v>
      </c>
      <c r="T50" s="48" t="s">
        <v>121</v>
      </c>
      <c r="U50" s="24" t="s">
        <v>47</v>
      </c>
    </row>
    <row r="51" spans="1:21" ht="52.5" customHeight="1">
      <c r="A51">
        <f t="shared" si="0"/>
        <v>50</v>
      </c>
      <c r="B51" s="37"/>
      <c r="C51" s="18"/>
      <c r="D51" s="13"/>
      <c r="E51" s="13"/>
      <c r="F51" s="13"/>
      <c r="G51" s="13"/>
      <c r="H51" s="13"/>
      <c r="I51" s="13"/>
      <c r="J51" s="13"/>
      <c r="K51" s="13"/>
      <c r="L51" s="13"/>
      <c r="M51" s="13"/>
      <c r="N51" s="13"/>
      <c r="O51" s="63"/>
      <c r="P51" s="64"/>
      <c r="Q51" s="65"/>
      <c r="R51" s="42"/>
      <c r="S51" s="42"/>
      <c r="T51" s="42"/>
      <c r="U51" s="24"/>
    </row>
    <row r="52" spans="1:21" ht="12.75">
      <c r="A52">
        <f t="shared" si="0"/>
        <v>51</v>
      </c>
      <c r="B52" s="34" t="s">
        <v>32</v>
      </c>
      <c r="C52" s="49"/>
      <c r="D52" s="13"/>
      <c r="E52" s="13"/>
      <c r="F52" s="13"/>
      <c r="G52" s="13"/>
      <c r="H52" s="13"/>
      <c r="I52" s="13"/>
      <c r="J52" s="13"/>
      <c r="K52" s="13"/>
      <c r="L52" s="13"/>
      <c r="M52" s="13"/>
      <c r="N52" s="13"/>
      <c r="O52" s="24"/>
      <c r="P52" s="24"/>
      <c r="Q52" s="24"/>
      <c r="R52" s="23"/>
      <c r="S52" s="23"/>
      <c r="T52" s="23"/>
      <c r="U52" s="24"/>
    </row>
    <row r="53" spans="1:21" ht="89.25">
      <c r="A53">
        <f t="shared" si="0"/>
        <v>52</v>
      </c>
      <c r="B53" s="37" t="s">
        <v>98</v>
      </c>
      <c r="C53" s="39" t="s">
        <v>132</v>
      </c>
      <c r="D53" s="13"/>
      <c r="E53" s="13"/>
      <c r="F53" s="13"/>
      <c r="G53" s="13"/>
      <c r="H53" s="13"/>
      <c r="I53" s="13"/>
      <c r="J53" s="13"/>
      <c r="K53" s="13"/>
      <c r="L53" s="13"/>
      <c r="M53" s="13"/>
      <c r="N53" s="13"/>
      <c r="O53" s="33" t="s">
        <v>91</v>
      </c>
      <c r="P53" s="33" t="s">
        <v>92</v>
      </c>
      <c r="Q53" s="24" t="s">
        <v>62</v>
      </c>
      <c r="R53" s="23"/>
      <c r="S53" s="23"/>
      <c r="T53" s="23"/>
      <c r="U53" s="24" t="s">
        <v>62</v>
      </c>
    </row>
    <row r="54" spans="1:21" ht="63.75">
      <c r="A54">
        <f t="shared" si="0"/>
        <v>53</v>
      </c>
      <c r="B54" s="34"/>
      <c r="C54" s="39" t="s">
        <v>133</v>
      </c>
      <c r="D54" s="13"/>
      <c r="E54" s="13"/>
      <c r="F54" s="13"/>
      <c r="G54" s="13"/>
      <c r="H54" s="13"/>
      <c r="I54" s="13"/>
      <c r="J54" s="13"/>
      <c r="K54" s="13"/>
      <c r="L54" s="13"/>
      <c r="M54" s="13"/>
      <c r="N54" s="13"/>
      <c r="O54" s="33" t="s">
        <v>91</v>
      </c>
      <c r="P54" s="33" t="s">
        <v>92</v>
      </c>
      <c r="Q54" s="24" t="s">
        <v>48</v>
      </c>
      <c r="R54" s="42"/>
      <c r="S54" s="42"/>
      <c r="T54" s="42"/>
      <c r="U54" s="33" t="s">
        <v>93</v>
      </c>
    </row>
    <row r="55" spans="1:21" ht="102">
      <c r="A55">
        <f t="shared" si="0"/>
        <v>54</v>
      </c>
      <c r="B55" s="37" t="s">
        <v>167</v>
      </c>
      <c r="C55" s="39" t="s">
        <v>134</v>
      </c>
      <c r="D55" s="13"/>
      <c r="E55" s="13"/>
      <c r="F55" s="13"/>
      <c r="G55" s="13"/>
      <c r="H55" s="13"/>
      <c r="I55" s="13"/>
      <c r="J55" s="13"/>
      <c r="K55" s="13"/>
      <c r="L55" s="13"/>
      <c r="M55" s="13"/>
      <c r="N55" s="13"/>
      <c r="O55" s="24" t="s">
        <v>168</v>
      </c>
      <c r="P55" s="24" t="s">
        <v>169</v>
      </c>
      <c r="Q55" s="33" t="s">
        <v>169</v>
      </c>
      <c r="R55" s="42"/>
      <c r="S55" s="42"/>
      <c r="T55" s="42"/>
      <c r="U55" s="45" t="s">
        <v>170</v>
      </c>
    </row>
    <row r="56" spans="1:21" ht="38.25">
      <c r="A56">
        <f t="shared" si="0"/>
        <v>55</v>
      </c>
      <c r="B56" s="37" t="s">
        <v>135</v>
      </c>
      <c r="C56" s="46"/>
      <c r="D56" s="50"/>
      <c r="E56" s="13"/>
      <c r="F56" s="13"/>
      <c r="G56" s="13"/>
      <c r="H56" s="13"/>
      <c r="I56" s="13"/>
      <c r="J56" s="13"/>
      <c r="K56" s="13"/>
      <c r="L56" s="13"/>
      <c r="M56" s="13"/>
      <c r="N56" s="13"/>
      <c r="O56" s="24" t="s">
        <v>145</v>
      </c>
      <c r="P56" s="24" t="s">
        <v>145</v>
      </c>
      <c r="Q56" s="24" t="s">
        <v>146</v>
      </c>
      <c r="R56" s="42"/>
      <c r="S56" s="42"/>
      <c r="T56" s="42"/>
      <c r="U56" s="24" t="s">
        <v>146</v>
      </c>
    </row>
    <row r="57" spans="1:21" ht="12.75">
      <c r="A57">
        <f t="shared" si="0"/>
        <v>56</v>
      </c>
      <c r="B57" s="37"/>
      <c r="C57" s="14"/>
      <c r="D57" s="13"/>
      <c r="E57" s="13"/>
      <c r="F57" s="13"/>
      <c r="G57" s="13"/>
      <c r="H57" s="13"/>
      <c r="I57" s="13"/>
      <c r="J57" s="13"/>
      <c r="K57" s="13"/>
      <c r="L57" s="13"/>
      <c r="M57" s="13"/>
      <c r="N57" s="13"/>
      <c r="O57" s="45"/>
      <c r="P57" s="45"/>
      <c r="Q57" s="24"/>
      <c r="R57" s="23"/>
      <c r="S57" s="23"/>
      <c r="T57" s="23"/>
      <c r="U57" s="24"/>
    </row>
    <row r="58" spans="1:21" ht="12.75">
      <c r="A58">
        <f t="shared" si="0"/>
        <v>57</v>
      </c>
      <c r="B58" s="34" t="s">
        <v>33</v>
      </c>
      <c r="C58" s="14"/>
      <c r="D58" s="13"/>
      <c r="E58" s="13"/>
      <c r="F58" s="13"/>
      <c r="G58" s="13"/>
      <c r="H58" s="13"/>
      <c r="I58" s="13"/>
      <c r="J58" s="13"/>
      <c r="K58" s="13"/>
      <c r="L58" s="13"/>
      <c r="M58" s="13"/>
      <c r="N58" s="13"/>
      <c r="O58" s="24"/>
      <c r="P58" s="24"/>
      <c r="Q58" s="24"/>
      <c r="R58" s="23"/>
      <c r="S58" s="23"/>
      <c r="T58" s="23"/>
      <c r="U58" s="24"/>
    </row>
    <row r="59" spans="1:21" ht="90.75" customHeight="1">
      <c r="A59">
        <f t="shared" si="0"/>
        <v>58</v>
      </c>
      <c r="B59" s="37" t="s">
        <v>136</v>
      </c>
      <c r="C59" s="14"/>
      <c r="D59" s="13"/>
      <c r="E59" s="13"/>
      <c r="F59" s="13"/>
      <c r="G59" s="13"/>
      <c r="H59" s="13"/>
      <c r="I59" s="13"/>
      <c r="J59" s="13"/>
      <c r="K59" s="13"/>
      <c r="L59" s="13"/>
      <c r="M59" s="13"/>
      <c r="N59" s="13"/>
      <c r="O59" s="24" t="s">
        <v>121</v>
      </c>
      <c r="P59" s="24" t="s">
        <v>121</v>
      </c>
      <c r="Q59" s="24" t="s">
        <v>122</v>
      </c>
      <c r="R59" s="23"/>
      <c r="S59" s="23"/>
      <c r="T59" s="23"/>
      <c r="U59" s="25" t="s">
        <v>140</v>
      </c>
    </row>
    <row r="60" spans="1:21" ht="153">
      <c r="A60">
        <f t="shared" si="0"/>
        <v>59</v>
      </c>
      <c r="B60" s="40" t="s">
        <v>53</v>
      </c>
      <c r="C60" s="46" t="s">
        <v>54</v>
      </c>
      <c r="D60" s="51"/>
      <c r="E60" s="51"/>
      <c r="F60" s="51"/>
      <c r="G60" s="51"/>
      <c r="H60" s="51"/>
      <c r="I60" s="51"/>
      <c r="J60" s="51"/>
      <c r="K60" s="51"/>
      <c r="L60" s="51"/>
      <c r="M60" s="51"/>
      <c r="N60" s="51"/>
      <c r="O60" s="24" t="s">
        <v>155</v>
      </c>
      <c r="P60" s="24" t="s">
        <v>155</v>
      </c>
      <c r="Q60" s="24" t="s">
        <v>156</v>
      </c>
      <c r="R60" s="52"/>
      <c r="S60" s="52"/>
      <c r="T60" s="52"/>
      <c r="U60" s="25" t="s">
        <v>59</v>
      </c>
    </row>
    <row r="61" spans="1:21" ht="76.5">
      <c r="A61">
        <f t="shared" si="0"/>
        <v>60</v>
      </c>
      <c r="B61" s="19"/>
      <c r="C61" s="46" t="s">
        <v>55</v>
      </c>
      <c r="D61" s="51"/>
      <c r="E61" s="51"/>
      <c r="F61" s="51"/>
      <c r="G61" s="51"/>
      <c r="H61" s="51"/>
      <c r="I61" s="51"/>
      <c r="J61" s="51"/>
      <c r="K61" s="51"/>
      <c r="L61" s="51"/>
      <c r="M61" s="51"/>
      <c r="N61" s="51"/>
      <c r="O61" s="24" t="s">
        <v>123</v>
      </c>
      <c r="P61" s="24" t="s">
        <v>123</v>
      </c>
      <c r="Q61" s="24" t="s">
        <v>123</v>
      </c>
      <c r="R61" s="52"/>
      <c r="S61" s="52"/>
      <c r="T61" s="52"/>
      <c r="U61" s="25" t="s">
        <v>59</v>
      </c>
    </row>
    <row r="62" spans="1:21" ht="25.5">
      <c r="A62">
        <f t="shared" si="0"/>
        <v>61</v>
      </c>
      <c r="B62" s="40" t="s">
        <v>56</v>
      </c>
      <c r="C62" s="14"/>
      <c r="D62" s="13"/>
      <c r="E62" s="13"/>
      <c r="F62" s="13"/>
      <c r="G62" s="13"/>
      <c r="H62" s="13"/>
      <c r="I62" s="13"/>
      <c r="J62" s="13"/>
      <c r="K62" s="13"/>
      <c r="L62" s="13"/>
      <c r="M62" s="13"/>
      <c r="N62" s="13"/>
      <c r="O62" s="19" t="s">
        <v>171</v>
      </c>
      <c r="P62" s="19" t="s">
        <v>171</v>
      </c>
      <c r="Q62" s="19" t="s">
        <v>171</v>
      </c>
      <c r="R62" s="53"/>
      <c r="S62" s="53"/>
      <c r="T62" s="53"/>
      <c r="U62" s="19" t="s">
        <v>171</v>
      </c>
    </row>
    <row r="63" spans="1:21" ht="51">
      <c r="A63">
        <f t="shared" si="0"/>
        <v>62</v>
      </c>
      <c r="B63" s="40" t="s">
        <v>137</v>
      </c>
      <c r="C63" s="14"/>
      <c r="D63" s="13"/>
      <c r="E63" s="13"/>
      <c r="F63" s="13"/>
      <c r="G63" s="13"/>
      <c r="H63" s="13"/>
      <c r="I63" s="13"/>
      <c r="J63" s="13"/>
      <c r="K63" s="13"/>
      <c r="L63" s="13"/>
      <c r="M63" s="13"/>
      <c r="N63" s="13"/>
      <c r="O63" s="36" t="s">
        <v>94</v>
      </c>
      <c r="P63" s="36" t="s">
        <v>94</v>
      </c>
      <c r="Q63" s="36" t="s">
        <v>49</v>
      </c>
      <c r="R63" s="42"/>
      <c r="S63" s="42"/>
      <c r="T63" s="42"/>
      <c r="U63" s="36" t="s">
        <v>94</v>
      </c>
    </row>
    <row r="64" spans="1:21" ht="30.75" customHeight="1">
      <c r="A64">
        <f t="shared" si="0"/>
        <v>63</v>
      </c>
      <c r="B64" s="40" t="s">
        <v>138</v>
      </c>
      <c r="C64" s="14"/>
      <c r="D64" s="13"/>
      <c r="E64" s="13"/>
      <c r="F64" s="13"/>
      <c r="G64" s="13"/>
      <c r="H64" s="13"/>
      <c r="I64" s="13"/>
      <c r="J64" s="13"/>
      <c r="K64" s="13"/>
      <c r="L64" s="13"/>
      <c r="M64" s="13"/>
      <c r="N64" s="13"/>
      <c r="O64" s="36" t="s">
        <v>95</v>
      </c>
      <c r="P64" s="36" t="s">
        <v>95</v>
      </c>
      <c r="Q64" s="36" t="s">
        <v>96</v>
      </c>
      <c r="R64" s="53"/>
      <c r="S64" s="53"/>
      <c r="T64" s="53"/>
      <c r="U64" s="36" t="s">
        <v>95</v>
      </c>
    </row>
    <row r="65" spans="1:21" ht="12.75">
      <c r="A65">
        <f t="shared" si="0"/>
        <v>64</v>
      </c>
      <c r="B65" s="13"/>
      <c r="C65" s="14"/>
      <c r="D65" s="13"/>
      <c r="E65" s="13"/>
      <c r="F65" s="13"/>
      <c r="G65" s="13"/>
      <c r="H65" s="13"/>
      <c r="I65" s="13"/>
      <c r="J65" s="13"/>
      <c r="K65" s="13"/>
      <c r="L65" s="13"/>
      <c r="M65" s="13"/>
      <c r="N65" s="13"/>
      <c r="O65" s="19"/>
      <c r="P65" s="19"/>
      <c r="Q65" s="19"/>
      <c r="R65" s="14"/>
      <c r="S65" s="14"/>
      <c r="T65" s="14"/>
      <c r="U65" s="19"/>
    </row>
    <row r="66" spans="1:21" ht="25.5">
      <c r="A66">
        <f t="shared" si="0"/>
        <v>65</v>
      </c>
      <c r="B66" s="34" t="s">
        <v>99</v>
      </c>
      <c r="C66" s="14"/>
      <c r="D66" s="13"/>
      <c r="E66" s="13"/>
      <c r="F66" s="13"/>
      <c r="G66" s="13"/>
      <c r="H66" s="13"/>
      <c r="I66" s="13"/>
      <c r="J66" s="13"/>
      <c r="K66" s="13"/>
      <c r="L66" s="13"/>
      <c r="M66" s="13"/>
      <c r="N66" s="13"/>
      <c r="O66" s="57" t="s">
        <v>160</v>
      </c>
      <c r="P66" s="57"/>
      <c r="Q66" s="57"/>
      <c r="R66" s="57"/>
      <c r="S66" s="57"/>
      <c r="T66" s="57"/>
      <c r="U66" s="57"/>
    </row>
    <row r="67" spans="1:21" ht="51">
      <c r="A67">
        <f t="shared" si="0"/>
        <v>66</v>
      </c>
      <c r="B67" s="37" t="s">
        <v>141</v>
      </c>
      <c r="C67" s="41" t="s">
        <v>164</v>
      </c>
      <c r="D67" s="13"/>
      <c r="E67" s="13"/>
      <c r="F67" s="13"/>
      <c r="G67" s="13"/>
      <c r="H67" s="13"/>
      <c r="I67" s="13"/>
      <c r="J67" s="13"/>
      <c r="K67" s="13"/>
      <c r="L67" s="13"/>
      <c r="M67" s="13"/>
      <c r="N67" s="13"/>
      <c r="O67" s="47" t="s">
        <v>51</v>
      </c>
      <c r="P67" s="47" t="s">
        <v>51</v>
      </c>
      <c r="Q67" s="47">
        <v>3</v>
      </c>
      <c r="R67" s="54"/>
      <c r="S67" s="54"/>
      <c r="T67" s="54"/>
      <c r="U67" s="47" t="s">
        <v>52</v>
      </c>
    </row>
    <row r="68" spans="1:21" ht="63.75">
      <c r="A68">
        <f>1+A67</f>
        <v>67</v>
      </c>
      <c r="B68" s="37" t="s">
        <v>172</v>
      </c>
      <c r="C68" s="43" t="s">
        <v>161</v>
      </c>
      <c r="D68" s="13"/>
      <c r="E68" s="13"/>
      <c r="F68" s="13"/>
      <c r="G68" s="13"/>
      <c r="H68" s="13"/>
      <c r="I68" s="13"/>
      <c r="J68" s="13"/>
      <c r="K68" s="13"/>
      <c r="L68" s="13"/>
      <c r="M68" s="13"/>
      <c r="N68" s="13"/>
      <c r="O68" s="47">
        <v>4</v>
      </c>
      <c r="P68" s="47">
        <v>4</v>
      </c>
      <c r="Q68" s="47">
        <v>4</v>
      </c>
      <c r="R68" s="54"/>
      <c r="S68" s="54"/>
      <c r="T68" s="54"/>
      <c r="U68" s="47">
        <v>1</v>
      </c>
    </row>
    <row r="69" spans="1:21" ht="89.25">
      <c r="A69">
        <f>1+A68</f>
        <v>68</v>
      </c>
      <c r="B69" s="37" t="s">
        <v>142</v>
      </c>
      <c r="C69" s="41" t="s">
        <v>162</v>
      </c>
      <c r="D69" s="13"/>
      <c r="E69" s="13"/>
      <c r="F69" s="13"/>
      <c r="G69" s="13"/>
      <c r="H69" s="13"/>
      <c r="I69" s="13"/>
      <c r="J69" s="13"/>
      <c r="K69" s="13"/>
      <c r="L69" s="13"/>
      <c r="M69" s="13"/>
      <c r="N69" s="13"/>
      <c r="O69" s="47">
        <v>3</v>
      </c>
      <c r="P69" s="47">
        <v>4</v>
      </c>
      <c r="Q69" s="47">
        <v>3</v>
      </c>
      <c r="R69" s="54"/>
      <c r="S69" s="54"/>
      <c r="T69" s="54"/>
      <c r="U69" s="47">
        <v>1</v>
      </c>
    </row>
    <row r="70" spans="1:21" ht="25.5">
      <c r="A70">
        <f>1+A69</f>
        <v>69</v>
      </c>
      <c r="B70" s="37" t="s">
        <v>100</v>
      </c>
      <c r="C70" s="14" t="s">
        <v>101</v>
      </c>
      <c r="D70" s="13"/>
      <c r="E70" s="13"/>
      <c r="F70" s="13"/>
      <c r="G70" s="13"/>
      <c r="H70" s="13"/>
      <c r="I70" s="13"/>
      <c r="J70" s="13"/>
      <c r="K70" s="13"/>
      <c r="L70" s="13"/>
      <c r="M70" s="13"/>
      <c r="N70" s="13"/>
      <c r="O70" s="55">
        <v>2</v>
      </c>
      <c r="P70" s="55">
        <v>3</v>
      </c>
      <c r="Q70" s="55">
        <v>2</v>
      </c>
      <c r="R70" s="56"/>
      <c r="S70" s="56"/>
      <c r="T70" s="56"/>
      <c r="U70" s="55">
        <v>1</v>
      </c>
    </row>
    <row r="71" spans="1:21" ht="25.5">
      <c r="A71">
        <f>1+A70</f>
        <v>70</v>
      </c>
      <c r="B71" s="37" t="s">
        <v>103</v>
      </c>
      <c r="C71" s="14" t="s">
        <v>163</v>
      </c>
      <c r="D71" s="13"/>
      <c r="E71" s="13"/>
      <c r="F71" s="13"/>
      <c r="G71" s="13"/>
      <c r="H71" s="13"/>
      <c r="I71" s="13"/>
      <c r="J71" s="13"/>
      <c r="K71" s="13"/>
      <c r="L71" s="13"/>
      <c r="M71" s="13"/>
      <c r="N71" s="13"/>
      <c r="O71" s="55">
        <v>2</v>
      </c>
      <c r="P71" s="55">
        <v>2</v>
      </c>
      <c r="Q71" s="59" t="s">
        <v>50</v>
      </c>
      <c r="R71" s="56"/>
      <c r="S71" s="56"/>
      <c r="T71" s="56"/>
      <c r="U71" s="55" t="s">
        <v>51</v>
      </c>
    </row>
  </sheetData>
  <mergeCells count="4">
    <mergeCell ref="O17:Q17"/>
    <mergeCell ref="O66:U66"/>
    <mergeCell ref="O51:Q51"/>
    <mergeCell ref="O25:Q25"/>
  </mergeCells>
  <printOptions/>
  <pageMargins left="0.35433070866141736" right="0.35433070866141736" top="0.984251968503937" bottom="0.984251968503937" header="0.5118110236220472" footer="0.5118110236220472"/>
  <pageSetup fitToHeight="33" fitToWidth="1" horizontalDpi="600" verticalDpi="600" orientation="landscape" paperSize="8" scale="88" r:id="rId3"/>
  <legacyDrawing r:id="rId2"/>
</worksheet>
</file>

<file path=xl/worksheets/sheet2.xml><?xml version="1.0" encoding="utf-8"?>
<worksheet xmlns="http://schemas.openxmlformats.org/spreadsheetml/2006/main" xmlns:r="http://schemas.openxmlformats.org/officeDocument/2006/relationships">
  <dimension ref="A1:C13"/>
  <sheetViews>
    <sheetView workbookViewId="0" topLeftCell="A1">
      <selection activeCell="D2" sqref="D2"/>
    </sheetView>
  </sheetViews>
  <sheetFormatPr defaultColWidth="11.421875" defaultRowHeight="12.75"/>
  <cols>
    <col min="1" max="1" width="17.8515625" style="0" customWidth="1"/>
    <col min="2" max="2" width="35.28125" style="0" customWidth="1"/>
    <col min="3" max="3" width="75.57421875" style="0" customWidth="1"/>
    <col min="4" max="4" width="49.8515625" style="0" customWidth="1"/>
    <col min="5" max="16384" width="9.140625" style="0" customWidth="1"/>
  </cols>
  <sheetData>
    <row r="1" spans="1:3" ht="51">
      <c r="A1" s="58" t="s">
        <v>208</v>
      </c>
      <c r="B1" s="2" t="s">
        <v>204</v>
      </c>
      <c r="C1" s="3" t="s">
        <v>173</v>
      </c>
    </row>
    <row r="2" spans="1:3" ht="12.75">
      <c r="A2" s="58"/>
      <c r="B2" s="3"/>
      <c r="C2" s="4"/>
    </row>
    <row r="3" spans="1:3" ht="38.25">
      <c r="A3" s="58"/>
      <c r="B3" s="2" t="s">
        <v>205</v>
      </c>
      <c r="C3" s="3" t="s">
        <v>1</v>
      </c>
    </row>
    <row r="4" spans="1:3" ht="12.75">
      <c r="A4" s="58"/>
      <c r="B4" s="4"/>
      <c r="C4" s="4"/>
    </row>
    <row r="5" spans="1:3" ht="114.75">
      <c r="A5" s="58"/>
      <c r="B5" s="2" t="s">
        <v>206</v>
      </c>
      <c r="C5" s="3" t="s">
        <v>2</v>
      </c>
    </row>
    <row r="6" spans="1:3" ht="12.75">
      <c r="A6" s="58"/>
      <c r="B6" s="4"/>
      <c r="C6" s="4"/>
    </row>
    <row r="7" spans="1:3" ht="102">
      <c r="A7" s="58"/>
      <c r="B7" s="2" t="s">
        <v>207</v>
      </c>
      <c r="C7" s="3" t="s">
        <v>4</v>
      </c>
    </row>
    <row r="8" ht="12.75">
      <c r="C8" s="1"/>
    </row>
    <row r="9" spans="1:3" ht="102">
      <c r="A9" s="58" t="s">
        <v>196</v>
      </c>
      <c r="B9" s="2" t="s">
        <v>209</v>
      </c>
      <c r="C9" s="3" t="s">
        <v>5</v>
      </c>
    </row>
    <row r="10" spans="1:3" ht="12.75">
      <c r="A10" s="58"/>
      <c r="B10" s="4"/>
      <c r="C10" s="4"/>
    </row>
    <row r="11" spans="1:3" ht="89.25">
      <c r="A11" s="58"/>
      <c r="B11" s="2" t="s">
        <v>213</v>
      </c>
      <c r="C11" s="3" t="s">
        <v>3</v>
      </c>
    </row>
    <row r="12" spans="1:3" ht="12.75">
      <c r="A12" s="58"/>
      <c r="B12" s="4"/>
      <c r="C12" s="4"/>
    </row>
    <row r="13" spans="1:3" ht="114.75">
      <c r="A13" s="58"/>
      <c r="B13" s="2" t="s">
        <v>212</v>
      </c>
      <c r="C13" s="3" t="s">
        <v>0</v>
      </c>
    </row>
  </sheetData>
  <mergeCells count="2">
    <mergeCell ref="A1:A7"/>
    <mergeCell ref="A9:A1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B29" sqref="B29"/>
    </sheetView>
  </sheetViews>
  <sheetFormatPr defaultColWidth="11.421875" defaultRowHeight="12.75"/>
  <cols>
    <col min="1" max="1" width="35.28125" style="0" customWidth="1"/>
    <col min="2" max="2" width="75.57421875" style="0" customWidth="1"/>
    <col min="3" max="3" width="49.8515625" style="0" customWidth="1"/>
    <col min="4" max="16384" width="9.140625" style="0" customWidth="1"/>
  </cols>
  <sheetData>
    <row r="1" spans="1:2" ht="140.25">
      <c r="A1" s="2" t="s">
        <v>23</v>
      </c>
      <c r="B1" s="3" t="s">
        <v>24</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Ernst-Olav Ruhle</cp:lastModifiedBy>
  <cp:lastPrinted>2008-09-24T11:19:38Z</cp:lastPrinted>
  <dcterms:created xsi:type="dcterms:W3CDTF">2008-05-27T07:56:06Z</dcterms:created>
  <dcterms:modified xsi:type="dcterms:W3CDTF">2008-09-25T19:26:23Z</dcterms:modified>
  <cp:category/>
  <cp:version/>
  <cp:contentType/>
  <cp:contentStatus/>
</cp:coreProperties>
</file>