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135" windowWidth="14520" windowHeight="7200" tabRatio="933"/>
  </bookViews>
  <sheets>
    <sheet name="Merkblatt zum Endbericht" sheetId="27" r:id="rId1"/>
    <sheet name="Endbericht Allgemeines" sheetId="15" r:id="rId2"/>
    <sheet name="Bericht" sheetId="28" r:id="rId3"/>
    <sheet name="Kostenaufstellung" sheetId="20" r:id="rId4"/>
    <sheet name="Kostendetail zu 1." sheetId="2" r:id="rId5"/>
    <sheet name="Kostendetail zu 2." sheetId="21" r:id="rId6"/>
    <sheet name="Kostendetail zu 3." sheetId="22" r:id="rId7"/>
    <sheet name="Kostendetail zu 4." sheetId="23" r:id="rId8"/>
    <sheet name="Kostendetail zu 5." sheetId="24" r:id="rId9"/>
    <sheet name="Teilnehmer" sheetId="14" r:id="rId10"/>
  </sheets>
  <definedNames>
    <definedName name="Sendername" localSheetId="2">#REF!</definedName>
    <definedName name="Sendername" localSheetId="5">#REF!</definedName>
    <definedName name="Sendername" localSheetId="6">#REF!</definedName>
    <definedName name="Sendername" localSheetId="7">#REF!</definedName>
    <definedName name="Sendername" localSheetId="8">#REF!</definedName>
    <definedName name="Sendername">#REF!</definedName>
  </definedNames>
  <calcPr calcId="145621"/>
</workbook>
</file>

<file path=xl/calcChain.xml><?xml version="1.0" encoding="utf-8"?>
<calcChain xmlns="http://schemas.openxmlformats.org/spreadsheetml/2006/main">
  <c r="G10" i="20" l="1"/>
  <c r="G9" i="20"/>
  <c r="G8" i="20"/>
  <c r="G6" i="20"/>
  <c r="E12" i="20"/>
  <c r="J10" i="20"/>
  <c r="J9" i="20"/>
  <c r="J8" i="20"/>
  <c r="J7" i="20"/>
  <c r="J14" i="2"/>
  <c r="I14" i="2"/>
  <c r="J14" i="21"/>
  <c r="I14" i="21"/>
  <c r="J14" i="24"/>
  <c r="I14" i="24"/>
  <c r="J14" i="22"/>
  <c r="I14" i="22"/>
  <c r="J14" i="23"/>
  <c r="I14" i="23"/>
  <c r="G7" i="20" l="1"/>
  <c r="G12" i="20" l="1"/>
  <c r="A12" i="24"/>
  <c r="A11" i="24"/>
  <c r="A10" i="24"/>
  <c r="A9" i="24"/>
  <c r="A8" i="24"/>
  <c r="A7" i="24"/>
  <c r="A6" i="24"/>
  <c r="A5" i="24"/>
  <c r="A12" i="23"/>
  <c r="A11" i="23"/>
  <c r="A10" i="23"/>
  <c r="A9" i="23"/>
  <c r="A8" i="23"/>
  <c r="A7" i="23"/>
  <c r="A6" i="23"/>
  <c r="A5" i="23"/>
  <c r="A12" i="22"/>
  <c r="A11" i="22"/>
  <c r="A10" i="22"/>
  <c r="A9" i="22"/>
  <c r="A8" i="22"/>
  <c r="A7" i="22"/>
  <c r="A6" i="22"/>
  <c r="A5" i="22"/>
  <c r="A12" i="21"/>
  <c r="A11" i="21"/>
  <c r="A10" i="21"/>
  <c r="A9" i="21"/>
  <c r="A8" i="21"/>
  <c r="A7" i="21"/>
  <c r="A6" i="21"/>
  <c r="A5" i="21"/>
  <c r="J12" i="20"/>
  <c r="I10" i="20"/>
  <c r="I9" i="20"/>
  <c r="I8" i="20"/>
  <c r="J6" i="20"/>
  <c r="I6" i="20"/>
  <c r="I7" i="20" l="1"/>
  <c r="I12" i="20"/>
  <c r="A11" i="14" l="1"/>
  <c r="A10" i="14"/>
  <c r="A9" i="14"/>
  <c r="A8" i="14"/>
  <c r="A7" i="14"/>
  <c r="A6" i="14"/>
  <c r="A5" i="14"/>
  <c r="A4" i="14"/>
  <c r="A12" i="2"/>
  <c r="A11" i="2"/>
  <c r="A10" i="2"/>
  <c r="A9" i="2"/>
  <c r="A8" i="2"/>
  <c r="A7" i="2"/>
  <c r="A6" i="2"/>
  <c r="A5" i="2"/>
</calcChain>
</file>

<file path=xl/sharedStrings.xml><?xml version="1.0" encoding="utf-8"?>
<sst xmlns="http://schemas.openxmlformats.org/spreadsheetml/2006/main" count="150" uniqueCount="91">
  <si>
    <t>Beschreibung</t>
  </si>
  <si>
    <t>Tätigkeit/Funktion</t>
  </si>
  <si>
    <t>Unternehmensbezeichnung</t>
  </si>
  <si>
    <t>Sendername Kurzbezeichnung</t>
  </si>
  <si>
    <t>Wenn ja in welcher Höhe?</t>
  </si>
  <si>
    <t>Name der Ausbildungsmaßnahme</t>
  </si>
  <si>
    <t>Kursgebühren</t>
  </si>
  <si>
    <t>Reise- und Aufenthaltskosten für Teilnehmer</t>
  </si>
  <si>
    <t>Sonstige direkte Sachkosten</t>
  </si>
  <si>
    <t>Reise- und Aufenthaltskosten für Ausbildner</t>
  </si>
  <si>
    <t>Personalkosten für Ausbildner, Referenten etc.</t>
  </si>
  <si>
    <t>Name des Teilnehmers</t>
  </si>
  <si>
    <t>Endbericht</t>
  </si>
  <si>
    <t>Ausbildungsförderung</t>
  </si>
  <si>
    <t>gefördertes Objekt</t>
  </si>
  <si>
    <t>AUFSTELLUNG DER FÖRDERBAREN KOSTEN</t>
  </si>
  <si>
    <t>Abweichungsanalyse</t>
  </si>
  <si>
    <t>förderbare Kosten
[in €]</t>
  </si>
  <si>
    <t>in Euro</t>
  </si>
  <si>
    <t>in %</t>
  </si>
  <si>
    <t>Kosten Endbericht (IST)</t>
  </si>
  <si>
    <t>Anmerkungen zu den Abweichungen</t>
  </si>
  <si>
    <t>Summe förderbarer Kosten:</t>
  </si>
  <si>
    <t>Teilnehmer</t>
  </si>
  <si>
    <t>Teilnahmebestätigung
beigelegt?</t>
  </si>
  <si>
    <r>
      <t xml:space="preserve">Name </t>
    </r>
    <r>
      <rPr>
        <b/>
        <sz val="8"/>
        <rFont val="Arial"/>
        <family val="2"/>
      </rPr>
      <t>des Rechnungsausstellers</t>
    </r>
  </si>
  <si>
    <t>UID-Nr des leistenden Unternehmers</t>
  </si>
  <si>
    <t>Leistungsumfang</t>
  </si>
  <si>
    <t>Leistungszeitraum</t>
  </si>
  <si>
    <t>Bruttobetrag
[in €]</t>
  </si>
  <si>
    <t>Nettobetrag
[in €]</t>
  </si>
  <si>
    <t>Anmerkungen / Verweis auf Beleg
bzw. Erläuterung zu den Berechnungen</t>
  </si>
  <si>
    <t>Bezeichnung im Excel</t>
  </si>
  <si>
    <t>Erläuterungen</t>
  </si>
  <si>
    <t>Endbericht Allgemeines</t>
  </si>
  <si>
    <t>Kostenaufstellung</t>
  </si>
  <si>
    <t>Von welcher Stelle / Institution / Unternehmen / Privatperson erfolgte die Förderung?
(z.B. Bund, Land, Stadt, EU, u.a.)</t>
  </si>
  <si>
    <t>Inhaltlicher Bericht</t>
  </si>
  <si>
    <t>Bestehen Abweichungen zum Vertrag?</t>
  </si>
  <si>
    <t>Wenn ja, begründen Sie die Abweichungen zum Vertrag!</t>
  </si>
  <si>
    <t>Worin besteht der Mehrwert durch die Förderung?</t>
  </si>
  <si>
    <t>Bericht</t>
  </si>
  <si>
    <t>Beschreiben Sie den Inhalt der Ausbildung!</t>
  </si>
  <si>
    <t>Vollständigkeits- und Richtigkeitserklärung bzgl. des Endberichts</t>
  </si>
  <si>
    <t>Vollständigkeits- und Richtigkeitserklärung bzgl. des Jahresabschlusses</t>
  </si>
  <si>
    <t>Fonds zur Förderung des Privaten Rundfunks - PRRF</t>
  </si>
  <si>
    <t>Nachfolgende Felder sind gem. § 8 PRRF-ABF
vollständig auszufüllen - Pflichtfelder!</t>
  </si>
  <si>
    <t>Nachfolgende Felder sind gem. § 8 (3) PRRF-ABF
vollständig auszufüllen - Pflichtfelder!</t>
  </si>
  <si>
    <t xml:space="preserve">Wurde für die Ausbildung eine andere Förderung
gem. § 15 PRRF-ABF gewährt? </t>
  </si>
  <si>
    <t>Merkblatt zum Endbericht
Ausbildungsförderung
PRRF</t>
  </si>
  <si>
    <t>Rechnungs-datum</t>
  </si>
  <si>
    <t>Rechnungs-nummer</t>
  </si>
  <si>
    <t>UID-Nr 
des leist. Unternehmers</t>
  </si>
  <si>
    <t>Kosten lt. Antrag
/Vertrag</t>
  </si>
  <si>
    <t>Summe der Kosten muss mit Betrag in "Kostenaufstellung" übereinstimmen!</t>
  </si>
  <si>
    <r>
      <t xml:space="preserve">UID-Nr des Leistungsempfängers </t>
    </r>
    <r>
      <rPr>
        <sz val="8"/>
        <rFont val="Arial"/>
        <family val="2"/>
      </rPr>
      <t>wenn Rechnungsbetrag über € 10.000</t>
    </r>
  </si>
  <si>
    <r>
      <t xml:space="preserve">UID-Nr des Leistungsempfängers
</t>
    </r>
    <r>
      <rPr>
        <sz val="8"/>
        <rFont val="Arial"/>
        <family val="2"/>
      </rPr>
      <t>wenn Rechnungsbetrag über € 10.000</t>
    </r>
  </si>
  <si>
    <t>Geschäftszahl der RTR</t>
  </si>
  <si>
    <t>1.</t>
  </si>
  <si>
    <t>2.</t>
  </si>
  <si>
    <t>3.</t>
  </si>
  <si>
    <t>4.</t>
  </si>
  <si>
    <t>5.</t>
  </si>
  <si>
    <t>Aufschlüsselung der Kosten unter Pkt. 1</t>
  </si>
  <si>
    <t>Summe Punkt 1</t>
  </si>
  <si>
    <t>Summe Punkt 2</t>
  </si>
  <si>
    <t>Aufschlüsselung der Kosten unter Pkt. 3</t>
  </si>
  <si>
    <t>Summe Punkt 3</t>
  </si>
  <si>
    <t>Summe Punkt 4</t>
  </si>
  <si>
    <t>Aufschlüsselung der Kosten unter Pkt. 4</t>
  </si>
  <si>
    <t>Summe Punkt 5</t>
  </si>
  <si>
    <t>Aufschlüsselung der Kosten unter Pkt. 5</t>
  </si>
  <si>
    <t>Kostendetail zu 3. -
Aufschlüsselung der Kosten unter Pkt. 3</t>
  </si>
  <si>
    <t>Kostendetail zu 4. -
Aufschlüsselung der Kosten unter Pkt. 4</t>
  </si>
  <si>
    <t>Kostendetail zu 5. -
Aufschlüsselung der Kosten unter Pkt. 5</t>
  </si>
  <si>
    <r>
      <t xml:space="preserve">auszufüllen, wenn unter der entsprechenden Kostenposition Kosten eingereicht werden und diese auch vertraglich vereinbart wurden;
Die dazugehörigen Belege (Lohnkonten, Honorarnoten, Rechnungen, Zahlungsbelege etc.) sollen für jede Kostenposition (= 1., 2., 3. usw.) in EIN pdf zusammengefasst werden. Es soll </t>
    </r>
    <r>
      <rPr>
        <b/>
        <i/>
        <u/>
        <sz val="10"/>
        <rFont val="Arial"/>
        <family val="2"/>
      </rPr>
      <t>für jede Kostenposition EIN pdf</t>
    </r>
    <r>
      <rPr>
        <b/>
        <i/>
        <sz val="10"/>
        <rFont val="Arial"/>
        <family val="2"/>
      </rPr>
      <t xml:space="preserve"> </t>
    </r>
    <r>
      <rPr>
        <i/>
        <sz val="10"/>
        <rFont val="Arial"/>
        <family val="2"/>
      </rPr>
      <t>bestehen, welches die dazugehörigen Belege enthält. Die Belege innerhalb dieses pdfs bitte in der gleichen Reihenfolge auflisten, wie in der Darstellung im jeweiligen "Kostendetail zu 1., 2. usw";</t>
    </r>
  </si>
  <si>
    <t>Dieses Merkblatt zum Endbericht erhebt keinen Anspruch auf Vollständigkeit und ersetzt keinesfalls die Richtlinien oder ABFs zum Privatrundfunkfonds. Das Merkblatt dient lediglich zur Information bzw. versteht sich als Hilfestellung bzgl. der Einreichung des Endberichts (Excel) inkl. Belege.</t>
  </si>
  <si>
    <t>Name der Ausbildungseinrichtung und des Ausbildners</t>
  </si>
  <si>
    <t>Tatsächlicher Durchführungszeitraum
(Angabe der Tage mit Datum + Angabe der Dauer in Stunden/Tag)</t>
  </si>
  <si>
    <r>
      <t xml:space="preserve">Übersicht Teilnehmer
</t>
    </r>
    <r>
      <rPr>
        <b/>
        <sz val="8"/>
        <color rgb="FFFF0000"/>
        <rFont val="Arial"/>
        <family val="2"/>
      </rPr>
      <t xml:space="preserve">für jeden Teilnehmer ist eine </t>
    </r>
    <r>
      <rPr>
        <b/>
        <u/>
        <sz val="8"/>
        <color rgb="FFFF0000"/>
        <rFont val="Arial"/>
        <family val="2"/>
      </rPr>
      <t>Teilnehmerbestätigung</t>
    </r>
    <r>
      <rPr>
        <b/>
        <sz val="8"/>
        <color rgb="FFFF0000"/>
        <rFont val="Arial"/>
        <family val="2"/>
      </rPr>
      <t xml:space="preserve"> beizulegen!
</t>
    </r>
    <r>
      <rPr>
        <sz val="8"/>
        <rFont val="Arial"/>
        <family val="2"/>
      </rPr>
      <t>(ohne Teilnehmerbestätigung können die Kosten nicht anerkannt werden)</t>
    </r>
  </si>
  <si>
    <r>
      <t>Aufschlüsselung der Kosten unter Pkt. 2</t>
    </r>
    <r>
      <rPr>
        <b/>
        <sz val="12"/>
        <color theme="9" tint="-0.249977111117893"/>
        <rFont val="Arial"/>
        <family val="2"/>
      </rPr>
      <t/>
    </r>
  </si>
  <si>
    <t>Kostendetail zu 2. -
Aufschlüsselung der Kosten unter Pkt. 2</t>
  </si>
  <si>
    <t>Kostendetail zu 1. -
Aufschlüsselung der Kosten unter Pkt. 1</t>
  </si>
  <si>
    <t>Alle Felder sind vollständig auszufüllen.</t>
  </si>
  <si>
    <t>Die Gesamtbeträge der jeweiligen Kostenpositionen sind einzutragen:</t>
  </si>
  <si>
    <r>
      <t xml:space="preserve">Inhalt der Ausbildung, </t>
    </r>
    <r>
      <rPr>
        <b/>
        <sz val="10"/>
        <rFont val="Arial"/>
        <family val="2"/>
      </rPr>
      <t>allfällige Abweichungen</t>
    </r>
    <r>
      <rPr>
        <sz val="10"/>
        <rFont val="Arial"/>
        <family val="2"/>
      </rPr>
      <t xml:space="preserve"> sowie der Mehrwert durch die Förderung sind ausführlich zu beschreiben.</t>
    </r>
  </si>
  <si>
    <r>
      <t xml:space="preserve">Die eingereichten Rechnungen sind mit den vorgegebenen Angaben aufzuschlüsseln;
bzgl. der zu enthaltenen Rechnungsmerkmale siehe unten unter Pkt. 4;
</t>
    </r>
    <r>
      <rPr>
        <i/>
        <sz val="10"/>
        <rFont val="Arial"/>
        <family val="2"/>
      </rPr>
      <t>Summe der Kosten muss mit Betrag in "Kostenaufstellung" übereinstimmen!</t>
    </r>
  </si>
  <si>
    <r>
      <t xml:space="preserve">Name sowie Tätigkeit/Funktion aller Teilnehmer sind einzutragen + Angabe (ja/nein) ob von der betreffenden Person eine Teilnahmebestätigung beigelegt wurde;
Kosten können nur bei Vorliegen einer Teilnehmerbestätigung des Teilnehmers anerkannt werden;
</t>
    </r>
    <r>
      <rPr>
        <i/>
        <sz val="10"/>
        <rFont val="Arial"/>
        <family val="2"/>
      </rPr>
      <t xml:space="preserve">Zeilen je nach Anzahl der Teilnehmer erweitern;
</t>
    </r>
    <r>
      <rPr>
        <sz val="10"/>
        <rFont val="Arial"/>
        <family val="2"/>
      </rPr>
      <t xml:space="preserve">
Kosten könne nur anerkannt werden, wenn die Teilnehmerbestätigungen folgende Angaben enthalten:
Sollte die Ausbildung länger als einen Tag dauern, so sind über jeden Kurstag die Teilnehmerbestätigungen mit folgenden Angaben beizulegen.
- Vor- und Nachname, Unterschrift des Teilnehmers
- Name + Adresse der Ausbildungseinrichtung
- Name des Ausbildners
- Titel/Name der Ausbildungsmaßnahme
- Datum der Ausbildung
- Dauer der Ausbildung (in Stunden)</t>
    </r>
  </si>
  <si>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der RTR, Name des Förderungsnehmers, Unterschrift des Förderungsnehmers bzw. firmenmäßige Zeichnung, Datum</t>
    </r>
    <r>
      <rPr>
        <sz val="10"/>
        <rFont val="Arial"/>
        <family val="2"/>
      </rPr>
      <t xml:space="preserve">)
</t>
    </r>
    <r>
      <rPr>
        <b/>
        <u/>
        <sz val="10"/>
        <color rgb="FFFF0000"/>
        <rFont val="Arial"/>
        <family val="2"/>
      </rPr>
      <t>für jeden eingereichten Endbericht</t>
    </r>
    <r>
      <rPr>
        <u/>
        <sz val="10"/>
        <color rgb="FFFF0000"/>
        <rFont val="Arial"/>
        <family val="2"/>
      </rPr>
      <t xml:space="preserve"> ist eine unterzeichnete Vollständigkeitserklärung beizulegen;</t>
    </r>
  </si>
  <si>
    <r>
      <t>Enthält der Jahresabschluss eine unterzeichnete Vollständigkeits- und Richtigkeitserklärung des Förderungsnehmers gegenüber dem Steuerberater/Wirtschaftsprüfer, ist diese dem Jahresabschluss beizulegen;
wurde keine Vollständigkeitserklärung abgegeben, so ist die von der RTR zur Verfügung gestellte "</t>
    </r>
    <r>
      <rPr>
        <i/>
        <sz val="10"/>
        <color theme="3" tint="0.39997558519241921"/>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</si>
  <si>
    <r>
      <rPr>
        <b/>
        <u/>
        <sz val="10"/>
        <rFont val="Arial"/>
        <family val="2"/>
      </rPr>
      <t>Einzuhaltende Vorgaben:</t>
    </r>
    <r>
      <rPr>
        <sz val="10"/>
        <rFont val="Arial"/>
        <family val="2"/>
      </rPr>
      <t xml:space="preserve">
1. Alle eingereichten Kosten müssen mit Rechnungen belegt werden können; die</t>
    </r>
    <r>
      <rPr>
        <b/>
        <sz val="10"/>
        <rFont val="Arial"/>
        <family val="2"/>
      </rPr>
      <t xml:space="preserve"> Rechnungen</t>
    </r>
    <r>
      <rPr>
        <sz val="10"/>
        <rFont val="Arial"/>
        <family val="2"/>
      </rPr>
      <t xml:space="preserve"> sind in Kopie (pdf)</t>
    </r>
    <r>
      <rPr>
        <b/>
        <sz val="10"/>
        <rFont val="Arial"/>
        <family val="2"/>
      </rPr>
      <t xml:space="preserve"> dem Endbericht beizulegen</t>
    </r>
    <r>
      <rPr>
        <sz val="10"/>
        <rFont val="Arial"/>
        <family val="2"/>
      </rPr>
      <t xml:space="preserve">.
2. </t>
    </r>
    <r>
      <rPr>
        <b/>
        <sz val="10"/>
        <rFont val="Arial"/>
        <family val="2"/>
      </rPr>
      <t xml:space="preserve">Bis einschließlich 10 Rechnungen/Honorarnoten </t>
    </r>
    <r>
      <rPr>
        <sz val="10"/>
        <rFont val="Arial"/>
        <family val="2"/>
      </rPr>
      <t xml:space="preserve">sind </t>
    </r>
    <r>
      <rPr>
        <b/>
        <sz val="10"/>
        <rFont val="Arial"/>
        <family val="2"/>
      </rPr>
      <t>alle Rechnungen/Honorarnoten inklusive den dazugehörigen Zahlungsbelegen dem Endbericht beizulegen</t>
    </r>
    <r>
      <rPr>
        <sz val="10"/>
        <rFont val="Arial"/>
        <family val="2"/>
      </rPr>
      <t xml:space="preserve">. Ab der Einreichung von 11 oder mehr Rechnungen/Honorarnoten, sind Rechnungen/Honorarnoten sowie deren Zahlungsbelege stichprobenweise beizulegen - es können im Rahmen der Endabrechnung noch weitere Rechnungen/Honorarnoten sowie Zahlungsbelege angefordert werden.
3. Rechnungen und Honorarnoten können anerkannt werden, wenn diese folgende </t>
    </r>
    <r>
      <rPr>
        <b/>
        <sz val="10"/>
        <rFont val="Arial"/>
        <family val="2"/>
      </rPr>
      <t>Rechnungsmerkmale gemäß § 11 Abs 1 UStG</t>
    </r>
    <r>
      <rPr>
        <sz val="10"/>
        <rFont val="Arial"/>
        <family val="2"/>
      </rPr>
      <t xml:space="preserve"> aufweisen: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die Leistung muss eindeutig zu der eingereichten Ausbildung zuordenbar sein (zB Name, Datum, Dauer der Ausbildung sind ersichtlich)
             • Nettobetrag und Umsatzsteuerbetrag sowie Umsatzsteuersatz oder Hinweis auf Umsatzsteuerbefreiung
4.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t>
    </r>
    <r>
      <rPr>
        <b/>
        <u/>
        <sz val="10"/>
        <rFont val="Arial"/>
        <family val="2"/>
      </rPr>
      <t>kein Status</t>
    </r>
    <r>
      <rPr>
        <b/>
        <sz val="10"/>
        <rFont val="Arial"/>
        <family val="2"/>
      </rPr>
      <t xml:space="preserve"> "</t>
    </r>
    <r>
      <rPr>
        <b/>
        <i/>
        <sz val="10"/>
        <rFont val="Arial"/>
        <family val="2"/>
      </rPr>
      <t>gespeichert</t>
    </r>
    <r>
      <rPr>
        <b/>
        <sz val="10"/>
        <rFont val="Arial"/>
        <family val="2"/>
      </rPr>
      <t>", "</t>
    </r>
    <r>
      <rPr>
        <b/>
        <i/>
        <sz val="10"/>
        <rFont val="Arial"/>
        <family val="2"/>
      </rPr>
      <t>Verfüger noch nicht unterzeichnet</t>
    </r>
    <r>
      <rPr>
        <b/>
        <sz val="10"/>
        <rFont val="Arial"/>
        <family val="2"/>
      </rPr>
      <t>" "</t>
    </r>
    <r>
      <rPr>
        <b/>
        <i/>
        <sz val="10"/>
        <rFont val="Arial"/>
        <family val="2"/>
      </rPr>
      <t>Auftrag übernommen</t>
    </r>
    <r>
      <rPr>
        <b/>
        <sz val="10"/>
        <rFont val="Arial"/>
        <family val="2"/>
      </rPr>
      <t>", "</t>
    </r>
    <r>
      <rPr>
        <b/>
        <i/>
        <sz val="10"/>
        <rFont val="Arial"/>
        <family val="2"/>
      </rPr>
      <t>Auftrag weitergeleitet</t>
    </r>
    <r>
      <rPr>
        <b/>
        <sz val="10"/>
        <rFont val="Arial"/>
        <family val="2"/>
      </rPr>
      <t>" o.ä</t>
    </r>
    <r>
      <rPr>
        <sz val="10"/>
        <rFont val="Arial"/>
        <family val="2"/>
      </rPr>
      <t xml:space="preserve">. Sollte es sich um eine </t>
    </r>
    <r>
      <rPr>
        <u/>
        <sz val="10"/>
        <rFont val="Arial"/>
        <family val="2"/>
      </rPr>
      <t>Sammelüberweisung</t>
    </r>
    <r>
      <rPr>
        <sz val="10"/>
        <rFont val="Arial"/>
        <family val="2"/>
      </rPr>
      <t xml:space="preserve"> handeln, bitte den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zusenden - die Kontrollnummer muss sowohl auf dem Zahlungsbeleg über den Gesamtbetrag als auch auf der Bestandsaufschlüsselung ersichtlich sein;
5. Von allen Teilnehmern ist eine Teilnehmerbestätigung dem Endbericht beizulegen, siehe Erläuterungen oben.
6.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7. Es werden nur Netto-Beträge gefördert (ausgenommen jene Förderungsnehmer, die nicht vorsteuerabzugsberechtigt sind und mit der Förderungsgeberin vertraglich vereinbart worden ist, dass die Umsatzsteuer in die förderbaren Projektkosten einbezogen werden darf).
8. Die Ist-Kosten sind nicht gerundet oder pauschaliert darzustellen, sondern genau in der Höhe des eingereichten Belegs.
9. Alle emails sind ausschließlich an rundfunkfonds@rtr.at zu senden. Dies gilt sowohl für die Zusendung von Endabrechnungen als auch für die Zusendung von Nachreichungen.
10. Zu jedem Fördervertrag (dh. zu jeder Geschäftszahl der RTR) ist der Endbericht samt den jeweiligen Beilagen </t>
    </r>
    <r>
      <rPr>
        <b/>
        <u/>
        <sz val="10"/>
        <rFont val="Arial"/>
        <family val="2"/>
      </rPr>
      <t>in einer gesonderten email zu senden</t>
    </r>
    <r>
      <rPr>
        <sz val="10"/>
        <rFont val="Arial"/>
        <family val="2"/>
      </rPr>
      <t xml:space="preserve">! Keine Zusendung mehrerer Endberichte in einer email! Sollten Belege (z.B Lohnkonten) für mehrere Endberichte als Nachweis dienen, sind diese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 der RTR !!)</t>
    </r>
    <r>
      <rPr>
        <sz val="10"/>
        <rFont val="Arial"/>
        <family val="2"/>
      </rPr>
      <t xml:space="preserve"> diese Belege auch als Nachweis dienen. Bitte bereits geschickte Dokumente nicht nochmals zusenden, sondern verweisen in welcher email (Datum!) diese zu finden sind.
11. Der Endbericht (Excel) inkl. aller Reiter ist </t>
    </r>
    <r>
      <rPr>
        <b/>
        <u/>
        <sz val="10"/>
        <rFont val="Arial"/>
        <family val="2"/>
      </rPr>
      <t>ausschließlich als Excel-Datei zu senden</t>
    </r>
    <r>
      <rPr>
        <sz val="10"/>
        <rFont val="Arial"/>
        <family val="2"/>
      </rPr>
      <t xml:space="preserve">.
12. Der Text/die Beträge aller Felder in der Excel-Datei müssen beim Öffnen der Datei sichtbar = lesbar sein! Bitte daher mit vollständiger Sicht abspeichern bzw. formatieren!
13. Die Zusendung von Beilagen mittels Drop Box kann nicht anerkannt werden.
14.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keine Prüfung des Endberichts erfolgt</t>
    </r>
    <r>
      <rPr>
        <sz val="10"/>
        <rFont val="Arial"/>
        <family val="2"/>
      </rPr>
      <t xml:space="preserve">.
15.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</si>
</sst>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0"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u/>
      <sz val="10"/>
      <name val="Arial"/>
      <family val="2"/>
    </font>
    <font>
      <i/>
      <sz val="10"/>
      <name val="Arial"/>
      <family val="2"/>
    </font>
    <font>
      <sz val="9"/>
      <color theme="3" tint="0.39997558519241921"/>
      <name val="Arial"/>
      <family val="2"/>
    </font>
    <font>
      <b/>
      <i/>
      <u/>
      <sz val="10"/>
      <name val="Arial"/>
      <family val="2"/>
    </font>
    <font>
      <b/>
      <u/>
      <sz val="10"/>
      <name val="Arial"/>
      <family val="2"/>
    </font>
    <font>
      <b/>
      <sz val="12"/>
      <color theme="9" tint="-0.249977111117893"/>
      <name val="Arial"/>
      <family val="2"/>
    </font>
    <font>
      <b/>
      <sz val="8"/>
      <color rgb="FFFF0000"/>
      <name val="Arial"/>
      <family val="2"/>
    </font>
    <font>
      <b/>
      <u/>
      <sz val="8"/>
      <color rgb="FFFF0000"/>
      <name val="Arial"/>
      <family val="2"/>
    </font>
    <font>
      <b/>
      <i/>
      <sz val="10"/>
      <name val="Arial"/>
      <family val="2"/>
    </font>
    <font>
      <u/>
      <sz val="10"/>
      <color rgb="FFFF0000"/>
      <name val="Arial"/>
      <family val="2"/>
    </font>
    <font>
      <i/>
      <sz val="10"/>
      <color theme="3" tint="0.39997558519241921"/>
      <name val="Arial"/>
      <family val="2"/>
    </font>
    <font>
      <b/>
      <u/>
      <sz val="10"/>
      <color rgb="FFFF0000"/>
      <name val="Arial"/>
      <family val="2"/>
    </font>
    <font>
      <b/>
      <sz val="9"/>
      <name val="Arial"/>
      <family val="2"/>
    </font>
    <font>
      <sz val="8"/>
      <color theme="6" tint="-0.499984740745262"/>
      <name val="Arial"/>
      <family val="2"/>
    </font>
  </fonts>
  <fills count="10">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0" fontId="1" fillId="0" borderId="0"/>
  </cellStyleXfs>
  <cellXfs count="177">
    <xf numFmtId="0" fontId="0" fillId="0" borderId="0" xfId="0"/>
    <xf numFmtId="0" fontId="2" fillId="0" borderId="0" xfId="0" applyFont="1" applyFill="1" applyAlignment="1">
      <alignment vertical="center"/>
    </xf>
    <xf numFmtId="0" fontId="2" fillId="2"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2" fillId="2" borderId="7" xfId="0" applyFont="1" applyFill="1" applyBorder="1" applyAlignment="1">
      <alignment horizontal="left" vertical="center" wrapText="1"/>
    </xf>
    <xf numFmtId="0" fontId="6" fillId="2" borderId="1" xfId="0" applyNumberFormat="1" applyFont="1" applyFill="1" applyBorder="1" applyAlignment="1">
      <alignment horizontal="left" vertical="center"/>
    </xf>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5" xfId="2" applyFont="1" applyFill="1" applyBorder="1" applyAlignment="1">
      <alignment horizontal="right" vertical="top"/>
    </xf>
    <xf numFmtId="0" fontId="3" fillId="0" borderId="5" xfId="2" applyFont="1" applyFill="1" applyBorder="1" applyAlignment="1">
      <alignment vertical="top"/>
    </xf>
    <xf numFmtId="0" fontId="4" fillId="0" borderId="5" xfId="2" applyFont="1" applyBorder="1" applyAlignment="1">
      <alignment vertical="top"/>
    </xf>
    <xf numFmtId="0" fontId="3" fillId="0" borderId="6" xfId="2" applyFont="1" applyFill="1" applyBorder="1" applyAlignment="1">
      <alignment horizontal="right" vertical="top" wrapText="1"/>
    </xf>
    <xf numFmtId="0" fontId="3" fillId="0" borderId="0" xfId="2" applyFont="1" applyFill="1" applyBorder="1" applyAlignment="1">
      <alignment vertical="center"/>
    </xf>
    <xf numFmtId="0" fontId="3" fillId="0" borderId="5"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4" fontId="3" fillId="0" borderId="1" xfId="2" applyNumberFormat="1" applyFont="1" applyFill="1" applyBorder="1" applyAlignment="1">
      <alignment vertical="center"/>
    </xf>
    <xf numFmtId="0" fontId="3" fillId="0" borderId="1" xfId="2" applyFont="1" applyFill="1" applyBorder="1" applyAlignment="1">
      <alignment horizontal="right" vertical="center"/>
    </xf>
    <xf numFmtId="0" fontId="3" fillId="3" borderId="2"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17" fillId="0" borderId="0" xfId="0" applyFont="1" applyBorder="1" applyAlignment="1">
      <alignment vertical="center" wrapText="1"/>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7" fillId="0" borderId="0" xfId="0" applyFont="1" applyBorder="1" applyAlignment="1">
      <alignment vertical="center" wrapText="1"/>
    </xf>
    <xf numFmtId="0" fontId="17" fillId="0" borderId="10" xfId="0" applyFont="1" applyBorder="1" applyAlignment="1">
      <alignment vertical="center" wrapText="1"/>
    </xf>
    <xf numFmtId="0" fontId="8" fillId="0" borderId="0" xfId="2" applyFont="1" applyFill="1" applyBorder="1" applyAlignment="1">
      <alignment horizontal="left" vertical="top" wrapText="1"/>
    </xf>
    <xf numFmtId="0" fontId="8" fillId="0" borderId="0" xfId="2" applyFont="1" applyFill="1" applyBorder="1" applyAlignment="1">
      <alignment horizontal="right" vertical="top"/>
    </xf>
    <xf numFmtId="0" fontId="8" fillId="0" borderId="0" xfId="2" applyFont="1" applyFill="1" applyBorder="1" applyAlignment="1">
      <alignment horizontal="left" vertical="top"/>
    </xf>
    <xf numFmtId="0" fontId="0" fillId="0" borderId="0" xfId="0" applyFill="1"/>
    <xf numFmtId="0" fontId="28" fillId="0" borderId="0" xfId="0" applyFont="1" applyFill="1" applyAlignment="1">
      <alignment horizontal="right" vertical="center"/>
    </xf>
    <xf numFmtId="0" fontId="28" fillId="0" borderId="0" xfId="0" applyFont="1" applyFill="1" applyAlignment="1">
      <alignment vertical="center"/>
    </xf>
    <xf numFmtId="0" fontId="0" fillId="0" borderId="0" xfId="0" applyAlignment="1">
      <alignment horizontal="right"/>
    </xf>
    <xf numFmtId="0" fontId="3" fillId="3" borderId="1" xfId="2"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right" vertical="center"/>
    </xf>
    <xf numFmtId="0" fontId="2" fillId="3" borderId="1" xfId="0" applyFont="1" applyFill="1" applyBorder="1" applyAlignment="1">
      <alignment horizontal="right" vertical="top"/>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2" fillId="3" borderId="1" xfId="0" applyNumberFormat="1" applyFont="1" applyFill="1" applyBorder="1" applyAlignment="1">
      <alignment horizontal="right" vertical="center"/>
    </xf>
    <xf numFmtId="0" fontId="2" fillId="0" borderId="0" xfId="0" applyFont="1" applyFill="1" applyAlignment="1">
      <alignment horizontal="left" vertical="top"/>
    </xf>
    <xf numFmtId="4" fontId="2" fillId="0" borderId="0" xfId="0" applyNumberFormat="1" applyFont="1" applyFill="1" applyAlignment="1">
      <alignment horizontal="right" vertical="center"/>
    </xf>
    <xf numFmtId="4" fontId="3" fillId="0" borderId="7" xfId="0" applyNumberFormat="1" applyFont="1" applyFill="1" applyBorder="1" applyAlignment="1">
      <alignment horizontal="right" vertical="center"/>
    </xf>
    <xf numFmtId="0" fontId="3" fillId="6" borderId="1" xfId="2" applyFont="1" applyFill="1" applyBorder="1" applyAlignment="1">
      <alignment horizontal="right" vertical="center" wrapText="1"/>
    </xf>
    <xf numFmtId="4" fontId="2" fillId="3" borderId="3" xfId="2" applyNumberFormat="1" applyFont="1" applyFill="1" applyBorder="1" applyAlignment="1">
      <alignment vertical="center"/>
    </xf>
    <xf numFmtId="4" fontId="2" fillId="3" borderId="1" xfId="2" applyNumberFormat="1" applyFont="1" applyFill="1" applyBorder="1" applyAlignment="1">
      <alignment vertical="center"/>
    </xf>
    <xf numFmtId="4" fontId="13" fillId="8"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3" fillId="3" borderId="1" xfId="0" applyFont="1" applyFill="1" applyBorder="1" applyAlignment="1">
      <alignment vertical="top" wrapText="1"/>
    </xf>
    <xf numFmtId="0" fontId="3" fillId="3" borderId="2" xfId="0" applyFont="1" applyFill="1" applyBorder="1" applyAlignment="1">
      <alignment vertical="top" wrapText="1"/>
    </xf>
    <xf numFmtId="0" fontId="3" fillId="3" borderId="2" xfId="0" applyFont="1" applyFill="1" applyBorder="1" applyAlignment="1">
      <alignment horizontal="right" vertical="top" wrapText="1"/>
    </xf>
    <xf numFmtId="4" fontId="2" fillId="0" borderId="2" xfId="0" applyNumberFormat="1" applyFont="1" applyFill="1" applyBorder="1" applyAlignment="1">
      <alignment horizontal="right" vertical="center"/>
    </xf>
    <xf numFmtId="0" fontId="2" fillId="2" borderId="1" xfId="2" applyFont="1" applyFill="1" applyBorder="1" applyAlignment="1">
      <alignment horizontal="left" vertical="center" wrapText="1"/>
    </xf>
    <xf numFmtId="0" fontId="3" fillId="3" borderId="1" xfId="0" applyFont="1" applyFill="1" applyBorder="1" applyAlignment="1">
      <alignment horizontal="right" vertical="top"/>
    </xf>
    <xf numFmtId="0" fontId="0" fillId="0" borderId="0" xfId="0" applyBorder="1"/>
    <xf numFmtId="10" fontId="2" fillId="3" borderId="4" xfId="2" applyNumberFormat="1" applyFont="1" applyFill="1" applyBorder="1" applyAlignment="1">
      <alignment vertical="center"/>
    </xf>
    <xf numFmtId="10" fontId="2" fillId="3" borderId="1" xfId="2" applyNumberFormat="1" applyFont="1" applyFill="1" applyBorder="1" applyAlignment="1">
      <alignment vertical="center"/>
    </xf>
    <xf numFmtId="4" fontId="2" fillId="0" borderId="0" xfId="2" applyNumberFormat="1" applyFont="1" applyFill="1" applyBorder="1" applyAlignment="1">
      <alignment vertical="center"/>
    </xf>
    <xf numFmtId="4" fontId="0" fillId="0" borderId="0" xfId="0" applyNumberFormat="1"/>
    <xf numFmtId="10" fontId="2" fillId="0" borderId="0" xfId="2" applyNumberFormat="1" applyFont="1" applyFill="1" applyAlignment="1">
      <alignment vertical="center"/>
    </xf>
    <xf numFmtId="10" fontId="2" fillId="0" borderId="1" xfId="2" applyNumberFormat="1" applyFont="1" applyFill="1" applyBorder="1" applyAlignment="1">
      <alignment vertical="center"/>
    </xf>
    <xf numFmtId="10" fontId="0" fillId="0" borderId="0" xfId="0" applyNumberFormat="1"/>
    <xf numFmtId="49" fontId="2" fillId="0" borderId="1" xfId="2" applyNumberFormat="1" applyFont="1" applyFill="1" applyBorder="1" applyAlignment="1">
      <alignment vertical="center" wrapText="1"/>
    </xf>
    <xf numFmtId="49" fontId="2" fillId="0" borderId="0" xfId="2" applyNumberFormat="1" applyFont="1" applyFill="1" applyAlignment="1">
      <alignment vertical="center"/>
    </xf>
    <xf numFmtId="49" fontId="2" fillId="0" borderId="0" xfId="2" applyNumberFormat="1" applyFont="1" applyFill="1" applyBorder="1" applyAlignment="1">
      <alignment vertical="center"/>
    </xf>
    <xf numFmtId="49" fontId="0" fillId="0" borderId="0" xfId="0" applyNumberFormat="1"/>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29" fillId="0" borderId="0" xfId="0" applyFont="1" applyFill="1" applyBorder="1" applyAlignment="1">
      <alignment horizontal="right" vertical="center"/>
    </xf>
    <xf numFmtId="0" fontId="18" fillId="0" borderId="4" xfId="0" applyFont="1" applyBorder="1" applyAlignment="1">
      <alignment horizontal="left" vertical="center" wrapText="1"/>
    </xf>
    <xf numFmtId="0" fontId="18" fillId="0" borderId="4" xfId="0" applyFont="1" applyBorder="1" applyAlignment="1">
      <alignment horizontal="left" vertical="center"/>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49" fontId="1" fillId="0" borderId="3"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13"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15" fillId="0" borderId="1" xfId="0" applyFont="1" applyBorder="1" applyAlignment="1">
      <alignment horizontal="left" vertical="center"/>
    </xf>
    <xf numFmtId="0" fontId="1" fillId="0" borderId="1" xfId="0" applyFont="1" applyBorder="1" applyAlignment="1">
      <alignment vertical="center"/>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left" vertical="center"/>
    </xf>
    <xf numFmtId="0" fontId="8" fillId="0" borderId="0" xfId="2" applyFont="1" applyFill="1" applyAlignment="1">
      <alignment horizontal="left" vertical="center"/>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7" xfId="2" applyFont="1" applyFill="1" applyBorder="1" applyAlignment="1">
      <alignment horizontal="left" vertical="center" wrapText="1"/>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vertical="center"/>
    </xf>
    <xf numFmtId="0" fontId="2" fillId="0" borderId="2" xfId="2"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7" xfId="2" applyFont="1" applyFill="1" applyBorder="1" applyAlignment="1">
      <alignment horizontal="left" vertical="top" wrapText="1"/>
    </xf>
    <xf numFmtId="0" fontId="10" fillId="9" borderId="0" xfId="2" applyFont="1" applyFill="1" applyAlignment="1">
      <alignment vertical="center"/>
    </xf>
    <xf numFmtId="0" fontId="11" fillId="9" borderId="0" xfId="2" applyFont="1" applyFill="1" applyAlignment="1">
      <alignment horizontal="center" vertical="center"/>
    </xf>
    <xf numFmtId="0" fontId="10" fillId="9" borderId="0"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2" xfId="2" applyFont="1" applyFill="1" applyBorder="1" applyAlignment="1">
      <alignment horizontal="left" vertical="center" wrapText="1"/>
    </xf>
    <xf numFmtId="0" fontId="1" fillId="3" borderId="7" xfId="2" applyFill="1" applyBorder="1" applyAlignment="1">
      <alignment horizontal="left" vertical="center"/>
    </xf>
    <xf numFmtId="0" fontId="3" fillId="3" borderId="5" xfId="2" applyFont="1" applyFill="1" applyBorder="1" applyAlignment="1">
      <alignment horizontal="left" vertical="center"/>
    </xf>
    <xf numFmtId="0" fontId="3" fillId="3" borderId="7" xfId="2" applyFont="1" applyFill="1" applyBorder="1" applyAlignment="1">
      <alignment horizontal="left" vertical="center"/>
    </xf>
    <xf numFmtId="0" fontId="12" fillId="0" borderId="0" xfId="2" applyFont="1" applyAlignment="1">
      <alignment vertical="center"/>
    </xf>
    <xf numFmtId="0" fontId="3" fillId="3" borderId="2" xfId="0" applyFont="1" applyFill="1" applyBorder="1" applyAlignment="1">
      <alignment vertical="center" wrapText="1"/>
    </xf>
    <xf numFmtId="0" fontId="4" fillId="3" borderId="7" xfId="0" applyFont="1" applyFill="1" applyBorder="1" applyAlignment="1">
      <alignment vertical="center"/>
    </xf>
    <xf numFmtId="0" fontId="5" fillId="0" borderId="0" xfId="0" applyFont="1" applyFill="1" applyBorder="1" applyAlignment="1">
      <alignment horizontal="right" wrapText="1"/>
    </xf>
    <xf numFmtId="0" fontId="4" fillId="0" borderId="0" xfId="0" applyFont="1" applyFill="1" applyAlignment="1">
      <alignment vertical="center"/>
    </xf>
    <xf numFmtId="0" fontId="4" fillId="0" borderId="0" xfId="0" applyFont="1" applyFill="1" applyAlignment="1">
      <alignment vertical="center" wrapText="1"/>
    </xf>
    <xf numFmtId="0" fontId="14" fillId="2" borderId="2" xfId="0" applyFont="1" applyFill="1" applyBorder="1" applyAlignment="1">
      <alignment horizontal="left" vertical="center" wrapText="1"/>
    </xf>
    <xf numFmtId="0" fontId="14" fillId="2" borderId="7" xfId="0" applyFont="1" applyFill="1" applyBorder="1" applyAlignment="1">
      <alignment horizontal="left" vertical="center" wrapText="1"/>
    </xf>
  </cellXfs>
  <cellStyles count="3">
    <cellStyle name="Euro" xfId="1"/>
    <cellStyle name="Standard" xfId="0" builtinId="0"/>
    <cellStyle name="Standard_A_Inhalte-Projekteförderung"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FF66CC"/>
      <color rgb="FFD4D3D2"/>
      <color rgb="FFABABAB"/>
      <color rgb="FF929292"/>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15</xdr:row>
          <xdr:rowOff>161925</xdr:rowOff>
        </xdr:from>
        <xdr:to>
          <xdr:col>5</xdr:col>
          <xdr:colOff>714375</xdr:colOff>
          <xdr:row>15</xdr:row>
          <xdr:rowOff>533400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114300</xdr:rowOff>
        </xdr:from>
        <xdr:to>
          <xdr:col>6</xdr:col>
          <xdr:colOff>723900</xdr:colOff>
          <xdr:row>15</xdr:row>
          <xdr:rowOff>581025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1809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6</xdr:row>
          <xdr:rowOff>85725</xdr:rowOff>
        </xdr:from>
        <xdr:to>
          <xdr:col>5</xdr:col>
          <xdr:colOff>781050</xdr:colOff>
          <xdr:row>8</xdr:row>
          <xdr:rowOff>19050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xdr:row>
          <xdr:rowOff>38100</xdr:rowOff>
        </xdr:from>
        <xdr:to>
          <xdr:col>6</xdr:col>
          <xdr:colOff>561975</xdr:colOff>
          <xdr:row>8</xdr:row>
          <xdr:rowOff>66675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0225" y="180975"/>
          <a:ext cx="2133424" cy="1030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342900</xdr:rowOff>
        </xdr:from>
        <xdr:to>
          <xdr:col>3</xdr:col>
          <xdr:colOff>809625</xdr:colOff>
          <xdr:row>3</xdr:row>
          <xdr:rowOff>38100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xdr:row>
          <xdr:rowOff>295275</xdr:rowOff>
        </xdr:from>
        <xdr:to>
          <xdr:col>3</xdr:col>
          <xdr:colOff>1171575</xdr:colOff>
          <xdr:row>3</xdr:row>
          <xdr:rowOff>85725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xdr:row>
          <xdr:rowOff>0</xdr:rowOff>
        </xdr:from>
        <xdr:to>
          <xdr:col>3</xdr:col>
          <xdr:colOff>809625</xdr:colOff>
          <xdr:row>4</xdr:row>
          <xdr:rowOff>47625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xdr:row>
          <xdr:rowOff>295275</xdr:rowOff>
        </xdr:from>
        <xdr:to>
          <xdr:col>3</xdr:col>
          <xdr:colOff>1171575</xdr:colOff>
          <xdr:row>4</xdr:row>
          <xdr:rowOff>114300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0</xdr:rowOff>
        </xdr:from>
        <xdr:to>
          <xdr:col>3</xdr:col>
          <xdr:colOff>809625</xdr:colOff>
          <xdr:row>5</xdr:row>
          <xdr:rowOff>47625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xdr:row>
          <xdr:rowOff>295275</xdr:rowOff>
        </xdr:from>
        <xdr:to>
          <xdr:col>3</xdr:col>
          <xdr:colOff>1171575</xdr:colOff>
          <xdr:row>5</xdr:row>
          <xdr:rowOff>114300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0</xdr:rowOff>
        </xdr:from>
        <xdr:to>
          <xdr:col>3</xdr:col>
          <xdr:colOff>809625</xdr:colOff>
          <xdr:row>6</xdr:row>
          <xdr:rowOff>66675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xdr:row>
          <xdr:rowOff>295275</xdr:rowOff>
        </xdr:from>
        <xdr:to>
          <xdr:col>3</xdr:col>
          <xdr:colOff>1171575</xdr:colOff>
          <xdr:row>6</xdr:row>
          <xdr:rowOff>133350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0</xdr:rowOff>
        </xdr:from>
        <xdr:to>
          <xdr:col>3</xdr:col>
          <xdr:colOff>809625</xdr:colOff>
          <xdr:row>7</xdr:row>
          <xdr:rowOff>38100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5</xdr:row>
          <xdr:rowOff>295275</xdr:rowOff>
        </xdr:from>
        <xdr:to>
          <xdr:col>3</xdr:col>
          <xdr:colOff>1171575</xdr:colOff>
          <xdr:row>7</xdr:row>
          <xdr:rowOff>123825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0</xdr:rowOff>
        </xdr:from>
        <xdr:to>
          <xdr:col>3</xdr:col>
          <xdr:colOff>809625</xdr:colOff>
          <xdr:row>8</xdr:row>
          <xdr:rowOff>38100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xdr:row>
          <xdr:rowOff>295275</xdr:rowOff>
        </xdr:from>
        <xdr:to>
          <xdr:col>3</xdr:col>
          <xdr:colOff>1171575</xdr:colOff>
          <xdr:row>8</xdr:row>
          <xdr:rowOff>95250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0</xdr:rowOff>
        </xdr:from>
        <xdr:to>
          <xdr:col>3</xdr:col>
          <xdr:colOff>809625</xdr:colOff>
          <xdr:row>9</xdr:row>
          <xdr:rowOff>28575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7</xdr:row>
          <xdr:rowOff>295275</xdr:rowOff>
        </xdr:from>
        <xdr:to>
          <xdr:col>3</xdr:col>
          <xdr:colOff>1171575</xdr:colOff>
          <xdr:row>9</xdr:row>
          <xdr:rowOff>85725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9</xdr:row>
          <xdr:rowOff>0</xdr:rowOff>
        </xdr:from>
        <xdr:to>
          <xdr:col>3</xdr:col>
          <xdr:colOff>809625</xdr:colOff>
          <xdr:row>10</xdr:row>
          <xdr:rowOff>28575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8</xdr:row>
          <xdr:rowOff>295275</xdr:rowOff>
        </xdr:from>
        <xdr:to>
          <xdr:col>3</xdr:col>
          <xdr:colOff>1171575</xdr:colOff>
          <xdr:row>10</xdr:row>
          <xdr:rowOff>76200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xdr:row>
          <xdr:rowOff>0</xdr:rowOff>
        </xdr:from>
        <xdr:to>
          <xdr:col>3</xdr:col>
          <xdr:colOff>809625</xdr:colOff>
          <xdr:row>11</xdr:row>
          <xdr:rowOff>28575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9</xdr:row>
          <xdr:rowOff>295275</xdr:rowOff>
        </xdr:from>
        <xdr:to>
          <xdr:col>3</xdr:col>
          <xdr:colOff>1171575</xdr:colOff>
          <xdr:row>11</xdr:row>
          <xdr:rowOff>76200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11</xdr:row>
          <xdr:rowOff>0</xdr:rowOff>
        </xdr:from>
        <xdr:to>
          <xdr:col>3</xdr:col>
          <xdr:colOff>809625</xdr:colOff>
          <xdr:row>12</xdr:row>
          <xdr:rowOff>28575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10</xdr:row>
          <xdr:rowOff>295275</xdr:rowOff>
        </xdr:from>
        <xdr:to>
          <xdr:col>3</xdr:col>
          <xdr:colOff>1171575</xdr:colOff>
          <xdr:row>12</xdr:row>
          <xdr:rowOff>76200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0</xdr:rowOff>
        </xdr:from>
        <xdr:to>
          <xdr:col>3</xdr:col>
          <xdr:colOff>809625</xdr:colOff>
          <xdr:row>13</xdr:row>
          <xdr:rowOff>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11</xdr:row>
          <xdr:rowOff>295275</xdr:rowOff>
        </xdr:from>
        <xdr:to>
          <xdr:col>3</xdr:col>
          <xdr:colOff>1171575</xdr:colOff>
          <xdr:row>13</xdr:row>
          <xdr:rowOff>47625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342900</xdr:rowOff>
        </xdr:from>
        <xdr:to>
          <xdr:col>3</xdr:col>
          <xdr:colOff>809625</xdr:colOff>
          <xdr:row>14</xdr:row>
          <xdr:rowOff>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295275</xdr:rowOff>
        </xdr:from>
        <xdr:to>
          <xdr:col>3</xdr:col>
          <xdr:colOff>1171575</xdr:colOff>
          <xdr:row>14</xdr:row>
          <xdr:rowOff>47625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6"/>
  <sheetViews>
    <sheetView showGridLines="0" tabSelected="1" defaultGridColor="0" colorId="23" workbookViewId="0">
      <selection activeCell="G4" sqref="G4:I4"/>
    </sheetView>
  </sheetViews>
  <sheetFormatPr baseColWidth="10" defaultRowHeight="12.75" x14ac:dyDescent="0.2"/>
  <cols>
    <col min="1" max="1" width="15" customWidth="1"/>
    <col min="2" max="2" width="7.85546875" customWidth="1"/>
    <col min="3" max="3" width="8.28515625" customWidth="1"/>
    <col min="4" max="4" width="3.7109375" customWidth="1"/>
    <col min="5" max="5" width="6.140625" customWidth="1"/>
    <col min="6" max="6" width="3.7109375" customWidth="1"/>
    <col min="7" max="7" width="32.7109375" customWidth="1"/>
    <col min="8" max="8" width="61" customWidth="1"/>
    <col min="9" max="9" width="43.85546875" customWidth="1"/>
    <col min="10" max="11" width="17.85546875" customWidth="1"/>
    <col min="12" max="12" width="25.140625" customWidth="1"/>
  </cols>
  <sheetData>
    <row r="1" spans="1:12" ht="66" customHeight="1" x14ac:dyDescent="0.2">
      <c r="A1" s="135" t="s">
        <v>49</v>
      </c>
      <c r="B1" s="136"/>
      <c r="C1" s="136"/>
      <c r="D1" s="136"/>
      <c r="E1" s="136"/>
      <c r="F1" s="136"/>
      <c r="G1" s="136"/>
      <c r="H1" s="136"/>
      <c r="I1" s="136"/>
      <c r="J1" s="136"/>
      <c r="K1" s="136"/>
      <c r="L1" s="137"/>
    </row>
    <row r="2" spans="1:12" ht="61.5" customHeight="1" x14ac:dyDescent="0.2">
      <c r="A2" s="142" t="s">
        <v>76</v>
      </c>
      <c r="B2" s="143"/>
      <c r="C2" s="143"/>
      <c r="D2" s="143"/>
      <c r="E2" s="143"/>
      <c r="F2" s="143"/>
      <c r="G2" s="143"/>
      <c r="H2" s="143"/>
      <c r="I2" s="143"/>
      <c r="J2" s="143"/>
      <c r="K2" s="143"/>
      <c r="L2" s="144"/>
    </row>
    <row r="3" spans="1:12" ht="27.75" customHeight="1" x14ac:dyDescent="0.2">
      <c r="A3" s="138" t="s">
        <v>32</v>
      </c>
      <c r="B3" s="138"/>
      <c r="C3" s="138"/>
      <c r="D3" s="138"/>
      <c r="E3" s="138"/>
      <c r="F3" s="138"/>
      <c r="G3" s="139" t="s">
        <v>33</v>
      </c>
      <c r="H3" s="139"/>
      <c r="I3" s="139"/>
      <c r="J3" s="139"/>
      <c r="K3" s="139"/>
      <c r="L3" s="139"/>
    </row>
    <row r="4" spans="1:12" ht="32.25" customHeight="1" x14ac:dyDescent="0.2">
      <c r="A4" s="140" t="s">
        <v>34</v>
      </c>
      <c r="B4" s="140"/>
      <c r="C4" s="140"/>
      <c r="D4" s="140"/>
      <c r="E4" s="140"/>
      <c r="F4" s="140"/>
      <c r="G4" s="141" t="s">
        <v>83</v>
      </c>
      <c r="H4" s="141"/>
      <c r="I4" s="141"/>
      <c r="J4" s="50"/>
      <c r="K4" s="51"/>
      <c r="L4" s="52"/>
    </row>
    <row r="5" spans="1:12" ht="30.75" customHeight="1" x14ac:dyDescent="0.2">
      <c r="A5" s="145" t="s">
        <v>41</v>
      </c>
      <c r="B5" s="146"/>
      <c r="C5" s="146"/>
      <c r="D5" s="146"/>
      <c r="E5" s="146"/>
      <c r="F5" s="147"/>
      <c r="G5" s="148" t="s">
        <v>85</v>
      </c>
      <c r="H5" s="141"/>
      <c r="I5" s="141"/>
      <c r="J5" s="53"/>
      <c r="K5" s="54"/>
      <c r="L5" s="55"/>
    </row>
    <row r="6" spans="1:12" ht="27" customHeight="1" x14ac:dyDescent="0.2">
      <c r="A6" s="145" t="s">
        <v>35</v>
      </c>
      <c r="B6" s="146"/>
      <c r="C6" s="146"/>
      <c r="D6" s="146"/>
      <c r="E6" s="146"/>
      <c r="F6" s="147"/>
      <c r="G6" s="149" t="s">
        <v>84</v>
      </c>
      <c r="H6" s="149"/>
      <c r="I6" s="149"/>
      <c r="J6" s="53"/>
      <c r="K6" s="54"/>
      <c r="L6" s="55"/>
    </row>
    <row r="7" spans="1:12" ht="56.25" customHeight="1" x14ac:dyDescent="0.2">
      <c r="A7" s="119" t="s">
        <v>82</v>
      </c>
      <c r="B7" s="120"/>
      <c r="C7" s="120"/>
      <c r="D7" s="120"/>
      <c r="E7" s="120"/>
      <c r="F7" s="120"/>
      <c r="G7" s="121" t="s">
        <v>86</v>
      </c>
      <c r="H7" s="122"/>
      <c r="I7" s="123"/>
      <c r="J7" s="124" t="s">
        <v>75</v>
      </c>
      <c r="K7" s="125"/>
      <c r="L7" s="126"/>
    </row>
    <row r="8" spans="1:12" ht="72.75" customHeight="1" x14ac:dyDescent="0.2">
      <c r="A8" s="119" t="s">
        <v>81</v>
      </c>
      <c r="B8" s="120"/>
      <c r="C8" s="120"/>
      <c r="D8" s="120"/>
      <c r="E8" s="120"/>
      <c r="F8" s="120"/>
      <c r="G8" s="121" t="s">
        <v>86</v>
      </c>
      <c r="H8" s="122"/>
      <c r="I8" s="123"/>
      <c r="J8" s="127"/>
      <c r="K8" s="128"/>
      <c r="L8" s="129"/>
    </row>
    <row r="9" spans="1:12" ht="69" customHeight="1" x14ac:dyDescent="0.2">
      <c r="A9" s="119" t="s">
        <v>72</v>
      </c>
      <c r="B9" s="120"/>
      <c r="C9" s="120"/>
      <c r="D9" s="120"/>
      <c r="E9" s="120"/>
      <c r="F9" s="120"/>
      <c r="G9" s="121" t="s">
        <v>86</v>
      </c>
      <c r="H9" s="122"/>
      <c r="I9" s="123"/>
      <c r="J9" s="127"/>
      <c r="K9" s="128"/>
      <c r="L9" s="129"/>
    </row>
    <row r="10" spans="1:12" ht="63.75" customHeight="1" x14ac:dyDescent="0.2">
      <c r="A10" s="119" t="s">
        <v>73</v>
      </c>
      <c r="B10" s="120"/>
      <c r="C10" s="120"/>
      <c r="D10" s="120"/>
      <c r="E10" s="120"/>
      <c r="F10" s="120"/>
      <c r="G10" s="121" t="s">
        <v>86</v>
      </c>
      <c r="H10" s="122"/>
      <c r="I10" s="123"/>
      <c r="J10" s="127"/>
      <c r="K10" s="128"/>
      <c r="L10" s="129"/>
    </row>
    <row r="11" spans="1:12" ht="63" customHeight="1" x14ac:dyDescent="0.2">
      <c r="A11" s="119" t="s">
        <v>74</v>
      </c>
      <c r="B11" s="120"/>
      <c r="C11" s="120"/>
      <c r="D11" s="120"/>
      <c r="E11" s="120"/>
      <c r="F11" s="120"/>
      <c r="G11" s="121" t="s">
        <v>86</v>
      </c>
      <c r="H11" s="122"/>
      <c r="I11" s="123"/>
      <c r="J11" s="130"/>
      <c r="K11" s="131"/>
      <c r="L11" s="132"/>
    </row>
    <row r="12" spans="1:12" ht="204.75" customHeight="1" x14ac:dyDescent="0.2">
      <c r="A12" s="108" t="s">
        <v>23</v>
      </c>
      <c r="B12" s="109"/>
      <c r="C12" s="109"/>
      <c r="D12" s="109"/>
      <c r="E12" s="109"/>
      <c r="F12" s="109"/>
      <c r="G12" s="110" t="s">
        <v>87</v>
      </c>
      <c r="H12" s="111"/>
      <c r="I12" s="112"/>
      <c r="J12" s="49"/>
      <c r="K12" s="49"/>
      <c r="L12" s="57"/>
    </row>
    <row r="13" spans="1:12" ht="66.75" customHeight="1" x14ac:dyDescent="0.2">
      <c r="A13" s="119" t="s">
        <v>43</v>
      </c>
      <c r="B13" s="120"/>
      <c r="C13" s="120"/>
      <c r="D13" s="120"/>
      <c r="E13" s="120"/>
      <c r="F13" s="120"/>
      <c r="G13" s="133" t="s">
        <v>88</v>
      </c>
      <c r="H13" s="133"/>
      <c r="I13" s="134"/>
      <c r="J13" s="56"/>
      <c r="K13" s="56"/>
      <c r="L13" s="57"/>
    </row>
    <row r="14" spans="1:12" ht="88.5" customHeight="1" x14ac:dyDescent="0.2">
      <c r="A14" s="119" t="s">
        <v>44</v>
      </c>
      <c r="B14" s="120"/>
      <c r="C14" s="120"/>
      <c r="D14" s="120"/>
      <c r="E14" s="120"/>
      <c r="F14" s="120"/>
      <c r="G14" s="133" t="s">
        <v>89</v>
      </c>
      <c r="H14" s="133"/>
      <c r="I14" s="134"/>
      <c r="J14" s="56"/>
      <c r="K14" s="56"/>
      <c r="L14" s="57"/>
    </row>
    <row r="15" spans="1:12" ht="409.5" customHeight="1" x14ac:dyDescent="0.2">
      <c r="A15" s="113" t="s">
        <v>90</v>
      </c>
      <c r="B15" s="114"/>
      <c r="C15" s="114"/>
      <c r="D15" s="114"/>
      <c r="E15" s="114"/>
      <c r="F15" s="114"/>
      <c r="G15" s="114"/>
      <c r="H15" s="114"/>
      <c r="I15" s="114"/>
      <c r="J15" s="114"/>
      <c r="K15" s="114"/>
      <c r="L15" s="115"/>
    </row>
    <row r="16" spans="1:12" ht="253.5" customHeight="1" x14ac:dyDescent="0.2">
      <c r="A16" s="116"/>
      <c r="B16" s="117"/>
      <c r="C16" s="117"/>
      <c r="D16" s="117"/>
      <c r="E16" s="117"/>
      <c r="F16" s="117"/>
      <c r="G16" s="117"/>
      <c r="H16" s="117"/>
      <c r="I16" s="117"/>
      <c r="J16" s="117"/>
      <c r="K16" s="117"/>
      <c r="L16" s="118"/>
    </row>
  </sheetData>
  <mergeCells count="28">
    <mergeCell ref="A5:F5"/>
    <mergeCell ref="G5:I5"/>
    <mergeCell ref="A10:F10"/>
    <mergeCell ref="G10:I10"/>
    <mergeCell ref="A11:F11"/>
    <mergeCell ref="G11:I11"/>
    <mergeCell ref="A8:F8"/>
    <mergeCell ref="G8:I8"/>
    <mergeCell ref="A6:F6"/>
    <mergeCell ref="G6:I6"/>
    <mergeCell ref="A1:L1"/>
    <mergeCell ref="A3:F3"/>
    <mergeCell ref="G3:L3"/>
    <mergeCell ref="A4:F4"/>
    <mergeCell ref="G4:I4"/>
    <mergeCell ref="A2:L2"/>
    <mergeCell ref="A12:F12"/>
    <mergeCell ref="G12:I12"/>
    <mergeCell ref="A15:L16"/>
    <mergeCell ref="A7:F7"/>
    <mergeCell ref="G7:I7"/>
    <mergeCell ref="J7:L11"/>
    <mergeCell ref="A9:F9"/>
    <mergeCell ref="G9:I9"/>
    <mergeCell ref="A13:F13"/>
    <mergeCell ref="A14:F14"/>
    <mergeCell ref="G13:I13"/>
    <mergeCell ref="G14:I14"/>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05.03.2018&amp;K000000
Ausbildung&amp;C&amp;8&lt;&amp;A&gt;&amp;R&amp;8Seite &amp;P von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D283"/>
  <sheetViews>
    <sheetView showGridLines="0" defaultGridColor="0" colorId="63" workbookViewId="0">
      <selection activeCell="B3" sqref="B3"/>
    </sheetView>
  </sheetViews>
  <sheetFormatPr baseColWidth="10" defaultRowHeight="12.75" x14ac:dyDescent="0.2"/>
  <cols>
    <col min="1" max="1" width="4.28515625" customWidth="1"/>
    <col min="2" max="2" width="40.140625" customWidth="1"/>
    <col min="3" max="3" width="41" customWidth="1"/>
    <col min="4" max="4" width="20" customWidth="1"/>
    <col min="5" max="5" width="19.140625" customWidth="1"/>
  </cols>
  <sheetData>
    <row r="1" spans="1:4" ht="63.75" customHeight="1" x14ac:dyDescent="0.2">
      <c r="A1" s="6"/>
      <c r="B1" s="175" t="s">
        <v>79</v>
      </c>
      <c r="C1" s="176"/>
      <c r="D1" s="5"/>
    </row>
    <row r="2" spans="1:4" ht="27.75" customHeight="1" x14ac:dyDescent="0.2">
      <c r="A2" s="3"/>
      <c r="B2" s="4" t="s">
        <v>11</v>
      </c>
      <c r="C2" s="4" t="s">
        <v>1</v>
      </c>
      <c r="D2" s="48" t="s">
        <v>24</v>
      </c>
    </row>
    <row r="3" spans="1:4" ht="25.5" customHeight="1" x14ac:dyDescent="0.2">
      <c r="A3" s="2">
        <v>1</v>
      </c>
      <c r="B3" s="99"/>
      <c r="C3" s="99"/>
      <c r="D3" s="22"/>
    </row>
    <row r="4" spans="1:4" ht="25.5" customHeight="1" x14ac:dyDescent="0.2">
      <c r="A4" s="2" t="str">
        <f>+IF(B4="","",2)</f>
        <v/>
      </c>
      <c r="B4" s="99"/>
      <c r="C4" s="99"/>
      <c r="D4" s="22"/>
    </row>
    <row r="5" spans="1:4" ht="25.5" customHeight="1" x14ac:dyDescent="0.2">
      <c r="A5" s="2" t="str">
        <f>+IF(B5="","",3)</f>
        <v/>
      </c>
      <c r="B5" s="99"/>
      <c r="C5" s="99"/>
      <c r="D5" s="22"/>
    </row>
    <row r="6" spans="1:4" ht="24" customHeight="1" x14ac:dyDescent="0.2">
      <c r="A6" s="2" t="str">
        <f>+IF(B6="","",4)</f>
        <v/>
      </c>
      <c r="B6" s="99"/>
      <c r="C6" s="99"/>
      <c r="D6" s="22"/>
    </row>
    <row r="7" spans="1:4" ht="26.25" customHeight="1" x14ac:dyDescent="0.2">
      <c r="A7" s="2" t="str">
        <f>+IF(B7="","",5)</f>
        <v/>
      </c>
      <c r="B7" s="99"/>
      <c r="C7" s="99"/>
      <c r="D7" s="22"/>
    </row>
    <row r="8" spans="1:4" ht="26.25" customHeight="1" x14ac:dyDescent="0.2">
      <c r="A8" s="2" t="str">
        <f>+IF(B8="","",6)</f>
        <v/>
      </c>
      <c r="B8" s="99"/>
      <c r="C8" s="99"/>
      <c r="D8" s="22"/>
    </row>
    <row r="9" spans="1:4" ht="27" customHeight="1" x14ac:dyDescent="0.2">
      <c r="A9" s="2" t="str">
        <f>+IF(B9="","",7)</f>
        <v/>
      </c>
      <c r="B9" s="99"/>
      <c r="C9" s="99"/>
      <c r="D9" s="22"/>
    </row>
    <row r="10" spans="1:4" ht="27" customHeight="1" x14ac:dyDescent="0.2">
      <c r="A10" s="2" t="str">
        <f>+IF(B10="","",8)</f>
        <v/>
      </c>
      <c r="B10" s="99"/>
      <c r="C10" s="99"/>
      <c r="D10" s="22"/>
    </row>
    <row r="11" spans="1:4" ht="27" customHeight="1" x14ac:dyDescent="0.2">
      <c r="A11" s="2" t="str">
        <f>+IF(B11="","",9)</f>
        <v/>
      </c>
      <c r="B11" s="99"/>
      <c r="C11" s="99"/>
      <c r="D11" s="22"/>
    </row>
    <row r="12" spans="1:4" ht="27" customHeight="1" x14ac:dyDescent="0.2">
      <c r="A12" s="2"/>
      <c r="B12" s="99"/>
      <c r="C12" s="99"/>
      <c r="D12" s="22"/>
    </row>
    <row r="13" spans="1:4" ht="29.25" customHeight="1" x14ac:dyDescent="0.2">
      <c r="A13" s="2"/>
      <c r="B13" s="99"/>
      <c r="C13" s="99"/>
      <c r="D13" s="22"/>
    </row>
    <row r="14" spans="1:4" ht="27" customHeight="1" x14ac:dyDescent="0.2">
      <c r="A14" s="2"/>
      <c r="B14" s="99"/>
      <c r="C14" s="99"/>
      <c r="D14" s="22"/>
    </row>
    <row r="15" spans="1:4" x14ac:dyDescent="0.2">
      <c r="B15" s="98"/>
      <c r="C15" s="98"/>
    </row>
    <row r="16" spans="1:4" x14ac:dyDescent="0.2">
      <c r="B16" s="98"/>
      <c r="C16" s="98"/>
    </row>
    <row r="17" spans="2:3" x14ac:dyDescent="0.2">
      <c r="B17" s="98"/>
      <c r="C17" s="98"/>
    </row>
    <row r="18" spans="2:3" x14ac:dyDescent="0.2">
      <c r="B18" s="98"/>
      <c r="C18" s="98"/>
    </row>
    <row r="19" spans="2:3" x14ac:dyDescent="0.2">
      <c r="B19" s="98"/>
      <c r="C19" s="98"/>
    </row>
    <row r="20" spans="2:3" x14ac:dyDescent="0.2">
      <c r="B20" s="98"/>
      <c r="C20" s="98"/>
    </row>
    <row r="21" spans="2:3" x14ac:dyDescent="0.2">
      <c r="B21" s="98"/>
      <c r="C21" s="98"/>
    </row>
    <row r="22" spans="2:3" x14ac:dyDescent="0.2">
      <c r="B22" s="98"/>
      <c r="C22" s="98"/>
    </row>
    <row r="23" spans="2:3" x14ac:dyDescent="0.2">
      <c r="B23" s="98"/>
      <c r="C23" s="98"/>
    </row>
    <row r="24" spans="2:3" x14ac:dyDescent="0.2">
      <c r="B24" s="98"/>
      <c r="C24" s="98"/>
    </row>
    <row r="25" spans="2:3" x14ac:dyDescent="0.2">
      <c r="B25" s="98"/>
      <c r="C25" s="98"/>
    </row>
    <row r="26" spans="2:3" x14ac:dyDescent="0.2">
      <c r="B26" s="98"/>
      <c r="C26" s="98"/>
    </row>
    <row r="27" spans="2:3" x14ac:dyDescent="0.2">
      <c r="B27" s="98"/>
      <c r="C27" s="98"/>
    </row>
    <row r="28" spans="2:3" x14ac:dyDescent="0.2">
      <c r="B28" s="98"/>
      <c r="C28" s="98"/>
    </row>
    <row r="29" spans="2:3" x14ac:dyDescent="0.2">
      <c r="B29" s="98"/>
      <c r="C29" s="98"/>
    </row>
    <row r="30" spans="2:3" x14ac:dyDescent="0.2">
      <c r="B30" s="98"/>
      <c r="C30" s="98"/>
    </row>
    <row r="31" spans="2:3" x14ac:dyDescent="0.2">
      <c r="B31" s="98"/>
      <c r="C31" s="98"/>
    </row>
    <row r="32" spans="2:3" x14ac:dyDescent="0.2">
      <c r="B32" s="98"/>
      <c r="C32" s="98"/>
    </row>
    <row r="33" spans="2:3" x14ac:dyDescent="0.2">
      <c r="B33" s="98"/>
      <c r="C33" s="98"/>
    </row>
    <row r="34" spans="2:3" x14ac:dyDescent="0.2">
      <c r="B34" s="98"/>
      <c r="C34" s="98"/>
    </row>
    <row r="35" spans="2:3" x14ac:dyDescent="0.2">
      <c r="B35" s="98"/>
      <c r="C35" s="98"/>
    </row>
    <row r="36" spans="2:3" x14ac:dyDescent="0.2">
      <c r="B36" s="98"/>
      <c r="C36" s="98"/>
    </row>
    <row r="37" spans="2:3" x14ac:dyDescent="0.2">
      <c r="B37" s="98"/>
      <c r="C37" s="98"/>
    </row>
    <row r="38" spans="2:3" x14ac:dyDescent="0.2">
      <c r="B38" s="98"/>
      <c r="C38" s="98"/>
    </row>
    <row r="39" spans="2:3" x14ac:dyDescent="0.2">
      <c r="B39" s="98"/>
      <c r="C39" s="98"/>
    </row>
    <row r="40" spans="2:3" x14ac:dyDescent="0.2">
      <c r="B40" s="98"/>
      <c r="C40" s="98"/>
    </row>
    <row r="41" spans="2:3" x14ac:dyDescent="0.2">
      <c r="B41" s="98"/>
      <c r="C41" s="98"/>
    </row>
    <row r="42" spans="2:3" x14ac:dyDescent="0.2">
      <c r="B42" s="98"/>
      <c r="C42" s="98"/>
    </row>
    <row r="43" spans="2:3" x14ac:dyDescent="0.2">
      <c r="B43" s="98"/>
      <c r="C43" s="98"/>
    </row>
    <row r="44" spans="2:3" x14ac:dyDescent="0.2">
      <c r="B44" s="98"/>
      <c r="C44" s="98"/>
    </row>
    <row r="45" spans="2:3" x14ac:dyDescent="0.2">
      <c r="B45" s="98"/>
      <c r="C45" s="98"/>
    </row>
    <row r="46" spans="2:3" x14ac:dyDescent="0.2">
      <c r="B46" s="98"/>
      <c r="C46" s="98"/>
    </row>
    <row r="47" spans="2:3" x14ac:dyDescent="0.2">
      <c r="B47" s="98"/>
      <c r="C47" s="98"/>
    </row>
    <row r="48" spans="2:3" x14ac:dyDescent="0.2">
      <c r="B48" s="98"/>
      <c r="C48" s="98"/>
    </row>
    <row r="49" spans="2:3" x14ac:dyDescent="0.2">
      <c r="B49" s="98"/>
      <c r="C49" s="98"/>
    </row>
    <row r="50" spans="2:3" x14ac:dyDescent="0.2">
      <c r="B50" s="98"/>
      <c r="C50" s="98"/>
    </row>
    <row r="51" spans="2:3" x14ac:dyDescent="0.2">
      <c r="B51" s="98"/>
      <c r="C51" s="98"/>
    </row>
    <row r="52" spans="2:3" x14ac:dyDescent="0.2">
      <c r="B52" s="98"/>
      <c r="C52" s="98"/>
    </row>
    <row r="53" spans="2:3" x14ac:dyDescent="0.2">
      <c r="B53" s="98"/>
      <c r="C53" s="98"/>
    </row>
    <row r="54" spans="2:3" x14ac:dyDescent="0.2">
      <c r="B54" s="98"/>
      <c r="C54" s="98"/>
    </row>
    <row r="55" spans="2:3" x14ac:dyDescent="0.2">
      <c r="B55" s="98"/>
      <c r="C55" s="98"/>
    </row>
    <row r="56" spans="2:3" x14ac:dyDescent="0.2">
      <c r="B56" s="98"/>
      <c r="C56" s="98"/>
    </row>
    <row r="57" spans="2:3" x14ac:dyDescent="0.2">
      <c r="B57" s="98"/>
      <c r="C57" s="98"/>
    </row>
    <row r="58" spans="2:3" x14ac:dyDescent="0.2">
      <c r="B58" s="98"/>
      <c r="C58" s="98"/>
    </row>
    <row r="59" spans="2:3" x14ac:dyDescent="0.2">
      <c r="B59" s="98"/>
      <c r="C59" s="98"/>
    </row>
    <row r="60" spans="2:3" x14ac:dyDescent="0.2">
      <c r="B60" s="98"/>
      <c r="C60" s="98"/>
    </row>
    <row r="61" spans="2:3" x14ac:dyDescent="0.2">
      <c r="B61" s="98"/>
      <c r="C61" s="98"/>
    </row>
    <row r="62" spans="2:3" x14ac:dyDescent="0.2">
      <c r="B62" s="98"/>
      <c r="C62" s="98"/>
    </row>
    <row r="63" spans="2:3" x14ac:dyDescent="0.2">
      <c r="B63" s="98"/>
      <c r="C63" s="98"/>
    </row>
    <row r="64" spans="2:3" x14ac:dyDescent="0.2">
      <c r="B64" s="98"/>
      <c r="C64" s="98"/>
    </row>
    <row r="65" spans="2:3" x14ac:dyDescent="0.2">
      <c r="B65" s="98"/>
      <c r="C65" s="98"/>
    </row>
    <row r="66" spans="2:3" x14ac:dyDescent="0.2">
      <c r="B66" s="98"/>
      <c r="C66" s="98"/>
    </row>
    <row r="67" spans="2:3" x14ac:dyDescent="0.2">
      <c r="B67" s="98"/>
      <c r="C67" s="98"/>
    </row>
    <row r="68" spans="2:3" x14ac:dyDescent="0.2">
      <c r="B68" s="98"/>
      <c r="C68" s="98"/>
    </row>
    <row r="69" spans="2:3" x14ac:dyDescent="0.2">
      <c r="B69" s="98"/>
      <c r="C69" s="98"/>
    </row>
    <row r="70" spans="2:3" x14ac:dyDescent="0.2">
      <c r="B70" s="98"/>
      <c r="C70" s="98"/>
    </row>
    <row r="71" spans="2:3" x14ac:dyDescent="0.2">
      <c r="B71" s="98"/>
      <c r="C71" s="98"/>
    </row>
    <row r="72" spans="2:3" x14ac:dyDescent="0.2">
      <c r="B72" s="98"/>
      <c r="C72" s="98"/>
    </row>
    <row r="73" spans="2:3" x14ac:dyDescent="0.2">
      <c r="B73" s="98"/>
      <c r="C73" s="98"/>
    </row>
    <row r="74" spans="2:3" x14ac:dyDescent="0.2">
      <c r="B74" s="98"/>
      <c r="C74" s="98"/>
    </row>
    <row r="75" spans="2:3" x14ac:dyDescent="0.2">
      <c r="B75" s="98"/>
      <c r="C75" s="98"/>
    </row>
    <row r="76" spans="2:3" x14ac:dyDescent="0.2">
      <c r="B76" s="98"/>
      <c r="C76" s="98"/>
    </row>
    <row r="77" spans="2:3" x14ac:dyDescent="0.2">
      <c r="B77" s="98"/>
      <c r="C77" s="98"/>
    </row>
    <row r="78" spans="2:3" x14ac:dyDescent="0.2">
      <c r="B78" s="98"/>
      <c r="C78" s="98"/>
    </row>
    <row r="79" spans="2:3" x14ac:dyDescent="0.2">
      <c r="B79" s="98"/>
      <c r="C79" s="98"/>
    </row>
    <row r="80" spans="2:3" x14ac:dyDescent="0.2">
      <c r="B80" s="98"/>
      <c r="C80" s="98"/>
    </row>
    <row r="81" spans="2:3" x14ac:dyDescent="0.2">
      <c r="B81" s="98"/>
      <c r="C81" s="98"/>
    </row>
    <row r="82" spans="2:3" x14ac:dyDescent="0.2">
      <c r="B82" s="98"/>
      <c r="C82" s="98"/>
    </row>
    <row r="83" spans="2:3" x14ac:dyDescent="0.2">
      <c r="B83" s="98"/>
      <c r="C83" s="98"/>
    </row>
    <row r="84" spans="2:3" x14ac:dyDescent="0.2">
      <c r="B84" s="98"/>
      <c r="C84" s="98"/>
    </row>
    <row r="85" spans="2:3" x14ac:dyDescent="0.2">
      <c r="B85" s="98"/>
      <c r="C85" s="98"/>
    </row>
    <row r="86" spans="2:3" x14ac:dyDescent="0.2">
      <c r="B86" s="98"/>
      <c r="C86" s="98"/>
    </row>
    <row r="87" spans="2:3" x14ac:dyDescent="0.2">
      <c r="B87" s="98"/>
      <c r="C87" s="98"/>
    </row>
    <row r="88" spans="2:3" x14ac:dyDescent="0.2">
      <c r="B88" s="98"/>
      <c r="C88" s="98"/>
    </row>
    <row r="89" spans="2:3" x14ac:dyDescent="0.2">
      <c r="B89" s="98"/>
      <c r="C89" s="98"/>
    </row>
    <row r="90" spans="2:3" x14ac:dyDescent="0.2">
      <c r="B90" s="98"/>
      <c r="C90" s="98"/>
    </row>
    <row r="91" spans="2:3" x14ac:dyDescent="0.2">
      <c r="B91" s="98"/>
      <c r="C91" s="98"/>
    </row>
    <row r="92" spans="2:3" x14ac:dyDescent="0.2">
      <c r="B92" s="98"/>
      <c r="C92" s="98"/>
    </row>
    <row r="93" spans="2:3" x14ac:dyDescent="0.2">
      <c r="B93" s="98"/>
      <c r="C93" s="98"/>
    </row>
    <row r="94" spans="2:3" x14ac:dyDescent="0.2">
      <c r="B94" s="98"/>
      <c r="C94" s="98"/>
    </row>
    <row r="95" spans="2:3" x14ac:dyDescent="0.2">
      <c r="B95" s="98"/>
      <c r="C95" s="98"/>
    </row>
    <row r="96" spans="2:3" x14ac:dyDescent="0.2">
      <c r="B96" s="98"/>
      <c r="C96" s="98"/>
    </row>
    <row r="97" spans="2:3" x14ac:dyDescent="0.2">
      <c r="B97" s="98"/>
      <c r="C97" s="98"/>
    </row>
    <row r="98" spans="2:3" x14ac:dyDescent="0.2">
      <c r="B98" s="98"/>
      <c r="C98" s="98"/>
    </row>
    <row r="99" spans="2:3" x14ac:dyDescent="0.2">
      <c r="B99" s="98"/>
      <c r="C99" s="98"/>
    </row>
    <row r="100" spans="2:3" x14ac:dyDescent="0.2">
      <c r="B100" s="98"/>
      <c r="C100" s="98"/>
    </row>
    <row r="101" spans="2:3" x14ac:dyDescent="0.2">
      <c r="B101" s="98"/>
      <c r="C101" s="98"/>
    </row>
    <row r="102" spans="2:3" x14ac:dyDescent="0.2">
      <c r="B102" s="98"/>
      <c r="C102" s="98"/>
    </row>
    <row r="103" spans="2:3" x14ac:dyDescent="0.2">
      <c r="B103" s="98"/>
      <c r="C103" s="98"/>
    </row>
    <row r="104" spans="2:3" x14ac:dyDescent="0.2">
      <c r="B104" s="98"/>
      <c r="C104" s="98"/>
    </row>
    <row r="105" spans="2:3" x14ac:dyDescent="0.2">
      <c r="B105" s="98"/>
      <c r="C105" s="98"/>
    </row>
    <row r="106" spans="2:3" x14ac:dyDescent="0.2">
      <c r="B106" s="98"/>
      <c r="C106" s="98"/>
    </row>
    <row r="107" spans="2:3" x14ac:dyDescent="0.2">
      <c r="B107" s="98"/>
      <c r="C107" s="98"/>
    </row>
    <row r="108" spans="2:3" x14ac:dyDescent="0.2">
      <c r="B108" s="98"/>
      <c r="C108" s="98"/>
    </row>
    <row r="109" spans="2:3" x14ac:dyDescent="0.2">
      <c r="B109" s="98"/>
      <c r="C109" s="98"/>
    </row>
    <row r="110" spans="2:3" x14ac:dyDescent="0.2">
      <c r="B110" s="98"/>
      <c r="C110" s="98"/>
    </row>
    <row r="111" spans="2:3" x14ac:dyDescent="0.2">
      <c r="B111" s="98"/>
      <c r="C111" s="98"/>
    </row>
    <row r="112" spans="2:3" x14ac:dyDescent="0.2">
      <c r="B112" s="98"/>
      <c r="C112" s="98"/>
    </row>
    <row r="113" spans="2:3" x14ac:dyDescent="0.2">
      <c r="B113" s="98"/>
      <c r="C113" s="98"/>
    </row>
    <row r="114" spans="2:3" x14ac:dyDescent="0.2">
      <c r="B114" s="98"/>
      <c r="C114" s="98"/>
    </row>
    <row r="115" spans="2:3" x14ac:dyDescent="0.2">
      <c r="B115" s="98"/>
      <c r="C115" s="98"/>
    </row>
    <row r="116" spans="2:3" x14ac:dyDescent="0.2">
      <c r="B116" s="98"/>
      <c r="C116" s="98"/>
    </row>
    <row r="117" spans="2:3" x14ac:dyDescent="0.2">
      <c r="B117" s="98"/>
      <c r="C117" s="98"/>
    </row>
    <row r="118" spans="2:3" x14ac:dyDescent="0.2">
      <c r="B118" s="98"/>
      <c r="C118" s="98"/>
    </row>
    <row r="119" spans="2:3" x14ac:dyDescent="0.2">
      <c r="B119" s="98"/>
      <c r="C119" s="98"/>
    </row>
    <row r="120" spans="2:3" x14ac:dyDescent="0.2">
      <c r="B120" s="98"/>
      <c r="C120" s="98"/>
    </row>
    <row r="121" spans="2:3" x14ac:dyDescent="0.2">
      <c r="B121" s="98"/>
      <c r="C121" s="98"/>
    </row>
    <row r="122" spans="2:3" x14ac:dyDescent="0.2">
      <c r="B122" s="98"/>
      <c r="C122" s="98"/>
    </row>
    <row r="123" spans="2:3" x14ac:dyDescent="0.2">
      <c r="B123" s="98"/>
      <c r="C123" s="98"/>
    </row>
    <row r="124" spans="2:3" x14ac:dyDescent="0.2">
      <c r="B124" s="98"/>
      <c r="C124" s="98"/>
    </row>
    <row r="125" spans="2:3" x14ac:dyDescent="0.2">
      <c r="B125" s="98"/>
      <c r="C125" s="98"/>
    </row>
    <row r="126" spans="2:3" x14ac:dyDescent="0.2">
      <c r="B126" s="98"/>
      <c r="C126" s="98"/>
    </row>
    <row r="127" spans="2:3" x14ac:dyDescent="0.2">
      <c r="B127" s="98"/>
      <c r="C127" s="98"/>
    </row>
    <row r="128" spans="2:3" x14ac:dyDescent="0.2">
      <c r="B128" s="98"/>
      <c r="C128" s="98"/>
    </row>
    <row r="129" spans="2:3" x14ac:dyDescent="0.2">
      <c r="B129" s="98"/>
      <c r="C129" s="98"/>
    </row>
    <row r="130" spans="2:3" x14ac:dyDescent="0.2">
      <c r="B130" s="98"/>
      <c r="C130" s="98"/>
    </row>
    <row r="131" spans="2:3" x14ac:dyDescent="0.2">
      <c r="B131" s="98"/>
      <c r="C131" s="98"/>
    </row>
    <row r="132" spans="2:3" x14ac:dyDescent="0.2">
      <c r="B132" s="98"/>
      <c r="C132" s="98"/>
    </row>
    <row r="133" spans="2:3" x14ac:dyDescent="0.2">
      <c r="B133" s="98"/>
      <c r="C133" s="98"/>
    </row>
    <row r="134" spans="2:3" x14ac:dyDescent="0.2">
      <c r="B134" s="98"/>
      <c r="C134" s="98"/>
    </row>
    <row r="135" spans="2:3" x14ac:dyDescent="0.2">
      <c r="B135" s="98"/>
      <c r="C135" s="98"/>
    </row>
    <row r="136" spans="2:3" x14ac:dyDescent="0.2">
      <c r="B136" s="98"/>
      <c r="C136" s="98"/>
    </row>
    <row r="137" spans="2:3" x14ac:dyDescent="0.2">
      <c r="B137" s="98"/>
      <c r="C137" s="98"/>
    </row>
    <row r="138" spans="2:3" x14ac:dyDescent="0.2">
      <c r="B138" s="98"/>
      <c r="C138" s="98"/>
    </row>
    <row r="139" spans="2:3" x14ac:dyDescent="0.2">
      <c r="B139" s="98"/>
      <c r="C139" s="98"/>
    </row>
    <row r="140" spans="2:3" x14ac:dyDescent="0.2">
      <c r="B140" s="98"/>
      <c r="C140" s="98"/>
    </row>
    <row r="141" spans="2:3" x14ac:dyDescent="0.2">
      <c r="B141" s="98"/>
      <c r="C141" s="98"/>
    </row>
    <row r="142" spans="2:3" x14ac:dyDescent="0.2">
      <c r="B142" s="98"/>
      <c r="C142" s="98"/>
    </row>
    <row r="143" spans="2:3" x14ac:dyDescent="0.2">
      <c r="B143" s="98"/>
      <c r="C143" s="98"/>
    </row>
    <row r="144" spans="2:3" x14ac:dyDescent="0.2">
      <c r="B144" s="98"/>
      <c r="C144" s="98"/>
    </row>
    <row r="145" spans="2:3" x14ac:dyDescent="0.2">
      <c r="B145" s="98"/>
      <c r="C145" s="98"/>
    </row>
    <row r="146" spans="2:3" x14ac:dyDescent="0.2">
      <c r="B146" s="98"/>
      <c r="C146" s="98"/>
    </row>
    <row r="147" spans="2:3" x14ac:dyDescent="0.2">
      <c r="B147" s="98"/>
      <c r="C147" s="98"/>
    </row>
    <row r="148" spans="2:3" x14ac:dyDescent="0.2">
      <c r="B148" s="98"/>
      <c r="C148" s="98"/>
    </row>
    <row r="149" spans="2:3" x14ac:dyDescent="0.2">
      <c r="B149" s="98"/>
      <c r="C149" s="98"/>
    </row>
    <row r="150" spans="2:3" x14ac:dyDescent="0.2">
      <c r="B150" s="98"/>
      <c r="C150" s="98"/>
    </row>
    <row r="151" spans="2:3" x14ac:dyDescent="0.2">
      <c r="B151" s="98"/>
      <c r="C151" s="98"/>
    </row>
    <row r="152" spans="2:3" x14ac:dyDescent="0.2">
      <c r="B152" s="98"/>
      <c r="C152" s="98"/>
    </row>
    <row r="153" spans="2:3" x14ac:dyDescent="0.2">
      <c r="B153" s="98"/>
      <c r="C153" s="98"/>
    </row>
    <row r="154" spans="2:3" x14ac:dyDescent="0.2">
      <c r="B154" s="98"/>
      <c r="C154" s="98"/>
    </row>
    <row r="155" spans="2:3" x14ac:dyDescent="0.2">
      <c r="B155" s="98"/>
      <c r="C155" s="98"/>
    </row>
    <row r="156" spans="2:3" x14ac:dyDescent="0.2">
      <c r="B156" s="98"/>
      <c r="C156" s="98"/>
    </row>
    <row r="157" spans="2:3" x14ac:dyDescent="0.2">
      <c r="B157" s="98"/>
      <c r="C157" s="98"/>
    </row>
    <row r="158" spans="2:3" x14ac:dyDescent="0.2">
      <c r="B158" s="98"/>
      <c r="C158" s="98"/>
    </row>
    <row r="159" spans="2:3" x14ac:dyDescent="0.2">
      <c r="B159" s="98"/>
      <c r="C159" s="98"/>
    </row>
    <row r="160" spans="2:3" x14ac:dyDescent="0.2">
      <c r="B160" s="98"/>
      <c r="C160" s="98"/>
    </row>
    <row r="161" spans="2:3" x14ac:dyDescent="0.2">
      <c r="B161" s="98"/>
      <c r="C161" s="98"/>
    </row>
    <row r="162" spans="2:3" x14ac:dyDescent="0.2">
      <c r="B162" s="98"/>
      <c r="C162" s="98"/>
    </row>
    <row r="163" spans="2:3" x14ac:dyDescent="0.2">
      <c r="B163" s="98"/>
      <c r="C163" s="98"/>
    </row>
    <row r="164" spans="2:3" x14ac:dyDescent="0.2">
      <c r="B164" s="98"/>
      <c r="C164" s="98"/>
    </row>
    <row r="165" spans="2:3" x14ac:dyDescent="0.2">
      <c r="B165" s="98"/>
      <c r="C165" s="98"/>
    </row>
    <row r="166" spans="2:3" x14ac:dyDescent="0.2">
      <c r="B166" s="98"/>
      <c r="C166" s="98"/>
    </row>
    <row r="167" spans="2:3" x14ac:dyDescent="0.2">
      <c r="B167" s="98"/>
      <c r="C167" s="98"/>
    </row>
    <row r="168" spans="2:3" x14ac:dyDescent="0.2">
      <c r="B168" s="98"/>
      <c r="C168" s="98"/>
    </row>
    <row r="169" spans="2:3" x14ac:dyDescent="0.2">
      <c r="B169" s="98"/>
      <c r="C169" s="98"/>
    </row>
    <row r="170" spans="2:3" x14ac:dyDescent="0.2">
      <c r="B170" s="98"/>
      <c r="C170" s="98"/>
    </row>
    <row r="171" spans="2:3" x14ac:dyDescent="0.2">
      <c r="B171" s="98"/>
      <c r="C171" s="98"/>
    </row>
    <row r="172" spans="2:3" x14ac:dyDescent="0.2">
      <c r="B172" s="98"/>
      <c r="C172" s="98"/>
    </row>
    <row r="173" spans="2:3" x14ac:dyDescent="0.2">
      <c r="B173" s="98"/>
      <c r="C173" s="98"/>
    </row>
    <row r="174" spans="2:3" x14ac:dyDescent="0.2">
      <c r="B174" s="98"/>
      <c r="C174" s="98"/>
    </row>
    <row r="175" spans="2:3" x14ac:dyDescent="0.2">
      <c r="B175" s="98"/>
      <c r="C175" s="98"/>
    </row>
    <row r="176" spans="2:3" x14ac:dyDescent="0.2">
      <c r="B176" s="98"/>
      <c r="C176" s="98"/>
    </row>
    <row r="177" spans="2:3" x14ac:dyDescent="0.2">
      <c r="B177" s="98"/>
      <c r="C177" s="98"/>
    </row>
    <row r="178" spans="2:3" x14ac:dyDescent="0.2">
      <c r="B178" s="98"/>
      <c r="C178" s="98"/>
    </row>
    <row r="179" spans="2:3" x14ac:dyDescent="0.2">
      <c r="B179" s="98"/>
      <c r="C179" s="98"/>
    </row>
    <row r="180" spans="2:3" x14ac:dyDescent="0.2">
      <c r="B180" s="98"/>
      <c r="C180" s="98"/>
    </row>
    <row r="181" spans="2:3" x14ac:dyDescent="0.2">
      <c r="B181" s="98"/>
      <c r="C181" s="98"/>
    </row>
    <row r="182" spans="2:3" x14ac:dyDescent="0.2">
      <c r="B182" s="98"/>
      <c r="C182" s="98"/>
    </row>
    <row r="183" spans="2:3" x14ac:dyDescent="0.2">
      <c r="B183" s="98"/>
      <c r="C183" s="98"/>
    </row>
    <row r="184" spans="2:3" x14ac:dyDescent="0.2">
      <c r="B184" s="98"/>
      <c r="C184" s="98"/>
    </row>
    <row r="185" spans="2:3" x14ac:dyDescent="0.2">
      <c r="B185" s="98"/>
      <c r="C185" s="98"/>
    </row>
    <row r="186" spans="2:3" x14ac:dyDescent="0.2">
      <c r="B186" s="98"/>
      <c r="C186" s="98"/>
    </row>
    <row r="187" spans="2:3" x14ac:dyDescent="0.2">
      <c r="B187" s="98"/>
      <c r="C187" s="98"/>
    </row>
    <row r="188" spans="2:3" x14ac:dyDescent="0.2">
      <c r="B188" s="98"/>
      <c r="C188" s="98"/>
    </row>
    <row r="189" spans="2:3" x14ac:dyDescent="0.2">
      <c r="B189" s="98"/>
      <c r="C189" s="98"/>
    </row>
    <row r="190" spans="2:3" x14ac:dyDescent="0.2">
      <c r="B190" s="98"/>
      <c r="C190" s="98"/>
    </row>
    <row r="191" spans="2:3" x14ac:dyDescent="0.2">
      <c r="B191" s="98"/>
      <c r="C191" s="98"/>
    </row>
    <row r="192" spans="2:3" x14ac:dyDescent="0.2">
      <c r="B192" s="98"/>
      <c r="C192" s="98"/>
    </row>
    <row r="193" spans="2:3" x14ac:dyDescent="0.2">
      <c r="B193" s="98"/>
      <c r="C193" s="98"/>
    </row>
    <row r="194" spans="2:3" x14ac:dyDescent="0.2">
      <c r="B194" s="98"/>
      <c r="C194" s="98"/>
    </row>
    <row r="195" spans="2:3" x14ac:dyDescent="0.2">
      <c r="B195" s="98"/>
      <c r="C195" s="98"/>
    </row>
    <row r="196" spans="2:3" x14ac:dyDescent="0.2">
      <c r="B196" s="98"/>
      <c r="C196" s="98"/>
    </row>
    <row r="197" spans="2:3" x14ac:dyDescent="0.2">
      <c r="B197" s="98"/>
      <c r="C197" s="98"/>
    </row>
    <row r="198" spans="2:3" x14ac:dyDescent="0.2">
      <c r="B198" s="98"/>
      <c r="C198" s="98"/>
    </row>
    <row r="199" spans="2:3" x14ac:dyDescent="0.2">
      <c r="B199" s="98"/>
      <c r="C199" s="98"/>
    </row>
    <row r="200" spans="2:3" x14ac:dyDescent="0.2">
      <c r="B200" s="98"/>
      <c r="C200" s="98"/>
    </row>
    <row r="201" spans="2:3" x14ac:dyDescent="0.2">
      <c r="B201" s="98"/>
      <c r="C201" s="98"/>
    </row>
    <row r="202" spans="2:3" x14ac:dyDescent="0.2">
      <c r="B202" s="98"/>
      <c r="C202" s="98"/>
    </row>
    <row r="203" spans="2:3" x14ac:dyDescent="0.2">
      <c r="B203" s="98"/>
      <c r="C203" s="98"/>
    </row>
    <row r="204" spans="2:3" x14ac:dyDescent="0.2">
      <c r="B204" s="98"/>
      <c r="C204" s="98"/>
    </row>
    <row r="205" spans="2:3" x14ac:dyDescent="0.2">
      <c r="B205" s="98"/>
      <c r="C205" s="98"/>
    </row>
    <row r="206" spans="2:3" x14ac:dyDescent="0.2">
      <c r="B206" s="98"/>
      <c r="C206" s="98"/>
    </row>
    <row r="207" spans="2:3" x14ac:dyDescent="0.2">
      <c r="B207" s="98"/>
      <c r="C207" s="98"/>
    </row>
    <row r="208" spans="2:3" x14ac:dyDescent="0.2">
      <c r="B208" s="98"/>
      <c r="C208" s="98"/>
    </row>
    <row r="209" spans="2:3" x14ac:dyDescent="0.2">
      <c r="B209" s="98"/>
      <c r="C209" s="98"/>
    </row>
    <row r="210" spans="2:3" x14ac:dyDescent="0.2">
      <c r="B210" s="98"/>
      <c r="C210" s="98"/>
    </row>
    <row r="211" spans="2:3" x14ac:dyDescent="0.2">
      <c r="B211" s="98"/>
      <c r="C211" s="98"/>
    </row>
    <row r="212" spans="2:3" x14ac:dyDescent="0.2">
      <c r="B212" s="98"/>
      <c r="C212" s="98"/>
    </row>
    <row r="213" spans="2:3" x14ac:dyDescent="0.2">
      <c r="B213" s="98"/>
      <c r="C213" s="98"/>
    </row>
    <row r="214" spans="2:3" x14ac:dyDescent="0.2">
      <c r="B214" s="98"/>
      <c r="C214" s="98"/>
    </row>
    <row r="215" spans="2:3" x14ac:dyDescent="0.2">
      <c r="B215" s="98"/>
      <c r="C215" s="98"/>
    </row>
    <row r="216" spans="2:3" x14ac:dyDescent="0.2">
      <c r="B216" s="98"/>
      <c r="C216" s="98"/>
    </row>
    <row r="217" spans="2:3" x14ac:dyDescent="0.2">
      <c r="B217" s="98"/>
      <c r="C217" s="98"/>
    </row>
    <row r="218" spans="2:3" x14ac:dyDescent="0.2">
      <c r="B218" s="98"/>
      <c r="C218" s="98"/>
    </row>
    <row r="219" spans="2:3" x14ac:dyDescent="0.2">
      <c r="B219" s="98"/>
      <c r="C219" s="98"/>
    </row>
    <row r="220" spans="2:3" x14ac:dyDescent="0.2">
      <c r="B220" s="98"/>
      <c r="C220" s="98"/>
    </row>
    <row r="221" spans="2:3" x14ac:dyDescent="0.2">
      <c r="B221" s="98"/>
      <c r="C221" s="98"/>
    </row>
    <row r="222" spans="2:3" x14ac:dyDescent="0.2">
      <c r="B222" s="98"/>
      <c r="C222" s="98"/>
    </row>
    <row r="223" spans="2:3" x14ac:dyDescent="0.2">
      <c r="B223" s="98"/>
      <c r="C223" s="98"/>
    </row>
    <row r="224" spans="2:3" x14ac:dyDescent="0.2">
      <c r="B224" s="98"/>
      <c r="C224" s="98"/>
    </row>
    <row r="225" spans="2:3" x14ac:dyDescent="0.2">
      <c r="B225" s="98"/>
      <c r="C225" s="98"/>
    </row>
    <row r="226" spans="2:3" x14ac:dyDescent="0.2">
      <c r="B226" s="98"/>
      <c r="C226" s="98"/>
    </row>
    <row r="227" spans="2:3" x14ac:dyDescent="0.2">
      <c r="B227" s="98"/>
      <c r="C227" s="98"/>
    </row>
    <row r="228" spans="2:3" x14ac:dyDescent="0.2">
      <c r="B228" s="98"/>
      <c r="C228" s="98"/>
    </row>
    <row r="229" spans="2:3" x14ac:dyDescent="0.2">
      <c r="B229" s="98"/>
      <c r="C229" s="98"/>
    </row>
    <row r="230" spans="2:3" x14ac:dyDescent="0.2">
      <c r="B230" s="98"/>
      <c r="C230" s="98"/>
    </row>
    <row r="231" spans="2:3" x14ac:dyDescent="0.2">
      <c r="B231" s="98"/>
      <c r="C231" s="98"/>
    </row>
    <row r="232" spans="2:3" x14ac:dyDescent="0.2">
      <c r="B232" s="98"/>
      <c r="C232" s="98"/>
    </row>
    <row r="233" spans="2:3" x14ac:dyDescent="0.2">
      <c r="B233" s="98"/>
      <c r="C233" s="98"/>
    </row>
    <row r="234" spans="2:3" x14ac:dyDescent="0.2">
      <c r="B234" s="98"/>
      <c r="C234" s="98"/>
    </row>
    <row r="235" spans="2:3" x14ac:dyDescent="0.2">
      <c r="B235" s="98"/>
      <c r="C235" s="98"/>
    </row>
    <row r="236" spans="2:3" x14ac:dyDescent="0.2">
      <c r="B236" s="98"/>
      <c r="C236" s="98"/>
    </row>
    <row r="237" spans="2:3" x14ac:dyDescent="0.2">
      <c r="B237" s="98"/>
      <c r="C237" s="98"/>
    </row>
    <row r="238" spans="2:3" x14ac:dyDescent="0.2">
      <c r="B238" s="98"/>
      <c r="C238" s="98"/>
    </row>
    <row r="239" spans="2:3" x14ac:dyDescent="0.2">
      <c r="B239" s="98"/>
      <c r="C239" s="98"/>
    </row>
    <row r="240" spans="2:3" x14ac:dyDescent="0.2">
      <c r="B240" s="98"/>
      <c r="C240" s="98"/>
    </row>
    <row r="241" spans="2:3" x14ac:dyDescent="0.2">
      <c r="B241" s="98"/>
      <c r="C241" s="98"/>
    </row>
    <row r="242" spans="2:3" x14ac:dyDescent="0.2">
      <c r="B242" s="98"/>
      <c r="C242" s="98"/>
    </row>
    <row r="243" spans="2:3" x14ac:dyDescent="0.2">
      <c r="B243" s="98"/>
      <c r="C243" s="98"/>
    </row>
    <row r="244" spans="2:3" x14ac:dyDescent="0.2">
      <c r="B244" s="98"/>
      <c r="C244" s="98"/>
    </row>
    <row r="245" spans="2:3" x14ac:dyDescent="0.2">
      <c r="B245" s="98"/>
      <c r="C245" s="98"/>
    </row>
    <row r="246" spans="2:3" x14ac:dyDescent="0.2">
      <c r="B246" s="98"/>
      <c r="C246" s="98"/>
    </row>
    <row r="247" spans="2:3" x14ac:dyDescent="0.2">
      <c r="B247" s="98"/>
      <c r="C247" s="98"/>
    </row>
    <row r="248" spans="2:3" x14ac:dyDescent="0.2">
      <c r="B248" s="98"/>
      <c r="C248" s="98"/>
    </row>
    <row r="249" spans="2:3" x14ac:dyDescent="0.2">
      <c r="B249" s="98"/>
      <c r="C249" s="98"/>
    </row>
    <row r="250" spans="2:3" x14ac:dyDescent="0.2">
      <c r="B250" s="98"/>
      <c r="C250" s="98"/>
    </row>
    <row r="251" spans="2:3" x14ac:dyDescent="0.2">
      <c r="B251" s="98"/>
      <c r="C251" s="98"/>
    </row>
    <row r="252" spans="2:3" x14ac:dyDescent="0.2">
      <c r="B252" s="98"/>
      <c r="C252" s="98"/>
    </row>
    <row r="253" spans="2:3" x14ac:dyDescent="0.2">
      <c r="B253" s="98"/>
      <c r="C253" s="98"/>
    </row>
    <row r="254" spans="2:3" x14ac:dyDescent="0.2">
      <c r="B254" s="98"/>
      <c r="C254" s="98"/>
    </row>
    <row r="255" spans="2:3" x14ac:dyDescent="0.2">
      <c r="B255" s="98"/>
      <c r="C255" s="98"/>
    </row>
    <row r="256" spans="2:3" x14ac:dyDescent="0.2">
      <c r="B256" s="98"/>
      <c r="C256" s="98"/>
    </row>
    <row r="257" spans="2:3" x14ac:dyDescent="0.2">
      <c r="B257" s="98"/>
      <c r="C257" s="98"/>
    </row>
    <row r="258" spans="2:3" x14ac:dyDescent="0.2">
      <c r="B258" s="98"/>
      <c r="C258" s="98"/>
    </row>
    <row r="259" spans="2:3" x14ac:dyDescent="0.2">
      <c r="B259" s="98"/>
      <c r="C259" s="98"/>
    </row>
    <row r="260" spans="2:3" x14ac:dyDescent="0.2">
      <c r="B260" s="98"/>
      <c r="C260" s="98"/>
    </row>
    <row r="261" spans="2:3" x14ac:dyDescent="0.2">
      <c r="B261" s="98"/>
      <c r="C261" s="98"/>
    </row>
    <row r="262" spans="2:3" x14ac:dyDescent="0.2">
      <c r="B262" s="98"/>
      <c r="C262" s="98"/>
    </row>
    <row r="263" spans="2:3" x14ac:dyDescent="0.2">
      <c r="B263" s="98"/>
      <c r="C263" s="98"/>
    </row>
    <row r="264" spans="2:3" x14ac:dyDescent="0.2">
      <c r="B264" s="98"/>
      <c r="C264" s="98"/>
    </row>
    <row r="265" spans="2:3" x14ac:dyDescent="0.2">
      <c r="B265" s="98"/>
      <c r="C265" s="98"/>
    </row>
    <row r="266" spans="2:3" x14ac:dyDescent="0.2">
      <c r="B266" s="98"/>
      <c r="C266" s="98"/>
    </row>
    <row r="267" spans="2:3" x14ac:dyDescent="0.2">
      <c r="B267" s="98"/>
      <c r="C267" s="98"/>
    </row>
    <row r="268" spans="2:3" x14ac:dyDescent="0.2">
      <c r="B268" s="98"/>
      <c r="C268" s="98"/>
    </row>
    <row r="269" spans="2:3" x14ac:dyDescent="0.2">
      <c r="B269" s="98"/>
      <c r="C269" s="98"/>
    </row>
    <row r="270" spans="2:3" x14ac:dyDescent="0.2">
      <c r="B270" s="98"/>
      <c r="C270" s="98"/>
    </row>
    <row r="271" spans="2:3" x14ac:dyDescent="0.2">
      <c r="B271" s="98"/>
      <c r="C271" s="98"/>
    </row>
    <row r="272" spans="2:3" x14ac:dyDescent="0.2">
      <c r="B272" s="98"/>
      <c r="C272" s="98"/>
    </row>
    <row r="273" spans="2:3" x14ac:dyDescent="0.2">
      <c r="B273" s="98"/>
      <c r="C273" s="98"/>
    </row>
    <row r="274" spans="2:3" x14ac:dyDescent="0.2">
      <c r="B274" s="98"/>
      <c r="C274" s="98"/>
    </row>
    <row r="275" spans="2:3" x14ac:dyDescent="0.2">
      <c r="B275" s="98"/>
      <c r="C275" s="98"/>
    </row>
    <row r="276" spans="2:3" x14ac:dyDescent="0.2">
      <c r="B276" s="98"/>
      <c r="C276" s="98"/>
    </row>
    <row r="277" spans="2:3" x14ac:dyDescent="0.2">
      <c r="B277" s="98"/>
      <c r="C277" s="98"/>
    </row>
    <row r="278" spans="2:3" x14ac:dyDescent="0.2">
      <c r="B278" s="98"/>
      <c r="C278" s="98"/>
    </row>
    <row r="279" spans="2:3" x14ac:dyDescent="0.2">
      <c r="B279" s="98"/>
      <c r="C279" s="98"/>
    </row>
    <row r="280" spans="2:3" x14ac:dyDescent="0.2">
      <c r="B280" s="98"/>
      <c r="C280" s="98"/>
    </row>
    <row r="281" spans="2:3" x14ac:dyDescent="0.2">
      <c r="B281" s="98"/>
      <c r="C281" s="98"/>
    </row>
    <row r="282" spans="2:3" x14ac:dyDescent="0.2">
      <c r="B282" s="98"/>
      <c r="C282" s="98"/>
    </row>
    <row r="283" spans="2:3" x14ac:dyDescent="0.2">
      <c r="B283" s="98"/>
      <c r="C283" s="98"/>
    </row>
  </sheetData>
  <mergeCells count="1">
    <mergeCell ref="B1:C1"/>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14.11.2016&amp;K000000
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3</xdr:col>
                    <xdr:colOff>295275</xdr:colOff>
                    <xdr:row>1</xdr:row>
                    <xdr:rowOff>342900</xdr:rowOff>
                  </from>
                  <to>
                    <xdr:col>3</xdr:col>
                    <xdr:colOff>809625</xdr:colOff>
                    <xdr:row>3</xdr:row>
                    <xdr:rowOff>38100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3</xdr:col>
                    <xdr:colOff>752475</xdr:colOff>
                    <xdr:row>1</xdr:row>
                    <xdr:rowOff>295275</xdr:rowOff>
                  </from>
                  <to>
                    <xdr:col>3</xdr:col>
                    <xdr:colOff>1171575</xdr:colOff>
                    <xdr:row>3</xdr:row>
                    <xdr:rowOff>85725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3</xdr:col>
                    <xdr:colOff>295275</xdr:colOff>
                    <xdr:row>3</xdr:row>
                    <xdr:rowOff>0</xdr:rowOff>
                  </from>
                  <to>
                    <xdr:col>3</xdr:col>
                    <xdr:colOff>809625</xdr:colOff>
                    <xdr:row>4</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3</xdr:col>
                    <xdr:colOff>752475</xdr:colOff>
                    <xdr:row>2</xdr:row>
                    <xdr:rowOff>295275</xdr:rowOff>
                  </from>
                  <to>
                    <xdr:col>3</xdr:col>
                    <xdr:colOff>1171575</xdr:colOff>
                    <xdr:row>4</xdr:row>
                    <xdr:rowOff>114300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3</xdr:col>
                    <xdr:colOff>295275</xdr:colOff>
                    <xdr:row>4</xdr:row>
                    <xdr:rowOff>0</xdr:rowOff>
                  </from>
                  <to>
                    <xdr:col>3</xdr:col>
                    <xdr:colOff>809625</xdr:colOff>
                    <xdr:row>5</xdr:row>
                    <xdr:rowOff>47625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3</xdr:col>
                    <xdr:colOff>752475</xdr:colOff>
                    <xdr:row>3</xdr:row>
                    <xdr:rowOff>295275</xdr:rowOff>
                  </from>
                  <to>
                    <xdr:col>3</xdr:col>
                    <xdr:colOff>1171575</xdr:colOff>
                    <xdr:row>5</xdr:row>
                    <xdr:rowOff>114300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3</xdr:col>
                    <xdr:colOff>295275</xdr:colOff>
                    <xdr:row>5</xdr:row>
                    <xdr:rowOff>0</xdr:rowOff>
                  </from>
                  <to>
                    <xdr:col>3</xdr:col>
                    <xdr:colOff>809625</xdr:colOff>
                    <xdr:row>6</xdr:row>
                    <xdr:rowOff>66675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3</xdr:col>
                    <xdr:colOff>752475</xdr:colOff>
                    <xdr:row>4</xdr:row>
                    <xdr:rowOff>295275</xdr:rowOff>
                  </from>
                  <to>
                    <xdr:col>3</xdr:col>
                    <xdr:colOff>1171575</xdr:colOff>
                    <xdr:row>6</xdr:row>
                    <xdr:rowOff>133350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295275</xdr:colOff>
                    <xdr:row>6</xdr:row>
                    <xdr:rowOff>0</xdr:rowOff>
                  </from>
                  <to>
                    <xdr:col>3</xdr:col>
                    <xdr:colOff>809625</xdr:colOff>
                    <xdr:row>7</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3</xdr:col>
                    <xdr:colOff>752475</xdr:colOff>
                    <xdr:row>5</xdr:row>
                    <xdr:rowOff>295275</xdr:rowOff>
                  </from>
                  <to>
                    <xdr:col>3</xdr:col>
                    <xdr:colOff>1171575</xdr:colOff>
                    <xdr:row>7</xdr:row>
                    <xdr:rowOff>123825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3</xdr:col>
                    <xdr:colOff>295275</xdr:colOff>
                    <xdr:row>7</xdr:row>
                    <xdr:rowOff>0</xdr:rowOff>
                  </from>
                  <to>
                    <xdr:col>3</xdr:col>
                    <xdr:colOff>809625</xdr:colOff>
                    <xdr:row>8</xdr:row>
                    <xdr:rowOff>38100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3</xdr:col>
                    <xdr:colOff>752475</xdr:colOff>
                    <xdr:row>6</xdr:row>
                    <xdr:rowOff>295275</xdr:rowOff>
                  </from>
                  <to>
                    <xdr:col>3</xdr:col>
                    <xdr:colOff>1171575</xdr:colOff>
                    <xdr:row>8</xdr:row>
                    <xdr:rowOff>95250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3</xdr:col>
                    <xdr:colOff>295275</xdr:colOff>
                    <xdr:row>8</xdr:row>
                    <xdr:rowOff>0</xdr:rowOff>
                  </from>
                  <to>
                    <xdr:col>3</xdr:col>
                    <xdr:colOff>809625</xdr:colOff>
                    <xdr:row>9</xdr:row>
                    <xdr:rowOff>28575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3</xdr:col>
                    <xdr:colOff>752475</xdr:colOff>
                    <xdr:row>7</xdr:row>
                    <xdr:rowOff>295275</xdr:rowOff>
                  </from>
                  <to>
                    <xdr:col>3</xdr:col>
                    <xdr:colOff>1171575</xdr:colOff>
                    <xdr:row>9</xdr:row>
                    <xdr:rowOff>85725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3</xdr:col>
                    <xdr:colOff>295275</xdr:colOff>
                    <xdr:row>9</xdr:row>
                    <xdr:rowOff>0</xdr:rowOff>
                  </from>
                  <to>
                    <xdr:col>3</xdr:col>
                    <xdr:colOff>809625</xdr:colOff>
                    <xdr:row>10</xdr:row>
                    <xdr:rowOff>28575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3</xdr:col>
                    <xdr:colOff>752475</xdr:colOff>
                    <xdr:row>8</xdr:row>
                    <xdr:rowOff>295275</xdr:rowOff>
                  </from>
                  <to>
                    <xdr:col>3</xdr:col>
                    <xdr:colOff>1171575</xdr:colOff>
                    <xdr:row>10</xdr:row>
                    <xdr:rowOff>76200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3</xdr:col>
                    <xdr:colOff>295275</xdr:colOff>
                    <xdr:row>10</xdr:row>
                    <xdr:rowOff>0</xdr:rowOff>
                  </from>
                  <to>
                    <xdr:col>3</xdr:col>
                    <xdr:colOff>809625</xdr:colOff>
                    <xdr:row>11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3</xdr:col>
                    <xdr:colOff>752475</xdr:colOff>
                    <xdr:row>9</xdr:row>
                    <xdr:rowOff>295275</xdr:rowOff>
                  </from>
                  <to>
                    <xdr:col>3</xdr:col>
                    <xdr:colOff>1171575</xdr:colOff>
                    <xdr:row>11</xdr:row>
                    <xdr:rowOff>76200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3</xdr:col>
                    <xdr:colOff>295275</xdr:colOff>
                    <xdr:row>11</xdr:row>
                    <xdr:rowOff>0</xdr:rowOff>
                  </from>
                  <to>
                    <xdr:col>3</xdr:col>
                    <xdr:colOff>809625</xdr:colOff>
                    <xdr:row>12</xdr:row>
                    <xdr:rowOff>28575</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3</xdr:col>
                    <xdr:colOff>752475</xdr:colOff>
                    <xdr:row>10</xdr:row>
                    <xdr:rowOff>295275</xdr:rowOff>
                  </from>
                  <to>
                    <xdr:col>3</xdr:col>
                    <xdr:colOff>1171575</xdr:colOff>
                    <xdr:row>12</xdr:row>
                    <xdr:rowOff>76200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3</xdr:col>
                    <xdr:colOff>295275</xdr:colOff>
                    <xdr:row>12</xdr:row>
                    <xdr:rowOff>0</xdr:rowOff>
                  </from>
                  <to>
                    <xdr:col>3</xdr:col>
                    <xdr:colOff>809625</xdr:colOff>
                    <xdr:row>13</xdr:row>
                    <xdr:rowOff>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3</xdr:col>
                    <xdr:colOff>752475</xdr:colOff>
                    <xdr:row>11</xdr:row>
                    <xdr:rowOff>295275</xdr:rowOff>
                  </from>
                  <to>
                    <xdr:col>3</xdr:col>
                    <xdr:colOff>1171575</xdr:colOff>
                    <xdr:row>13</xdr:row>
                    <xdr:rowOff>47625</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3</xdr:col>
                    <xdr:colOff>295275</xdr:colOff>
                    <xdr:row>12</xdr:row>
                    <xdr:rowOff>342900</xdr:rowOff>
                  </from>
                  <to>
                    <xdr:col>3</xdr:col>
                    <xdr:colOff>809625</xdr:colOff>
                    <xdr:row>14</xdr:row>
                    <xdr:rowOff>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3</xdr:col>
                    <xdr:colOff>752475</xdr:colOff>
                    <xdr:row>12</xdr:row>
                    <xdr:rowOff>295275</xdr:rowOff>
                  </from>
                  <to>
                    <xdr:col>3</xdr:col>
                    <xdr:colOff>1171575</xdr:colOff>
                    <xdr:row>14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26"/>
  <sheetViews>
    <sheetView showGridLines="0" workbookViewId="0">
      <selection activeCell="F6" sqref="F6"/>
    </sheetView>
  </sheetViews>
  <sheetFormatPr baseColWidth="10" defaultColWidth="11.42578125" defaultRowHeight="18.75" customHeight="1" x14ac:dyDescent="0.2"/>
  <cols>
    <col min="1" max="1" width="5" style="20" customWidth="1"/>
    <col min="2" max="2" width="44.5703125" style="7" customWidth="1"/>
    <col min="3" max="3" width="3.5703125" style="7" customWidth="1"/>
    <col min="4" max="4" width="2.42578125" style="7" customWidth="1"/>
    <col min="5" max="5" width="11.42578125" style="7"/>
    <col min="6" max="6" width="16.42578125" style="7" customWidth="1"/>
    <col min="7" max="7" width="14" style="7" customWidth="1"/>
    <col min="8" max="8" width="12.7109375" style="7" customWidth="1"/>
    <col min="9" max="16384" width="11.42578125" style="7"/>
  </cols>
  <sheetData>
    <row r="1" spans="1:8" ht="14.25" customHeight="1" x14ac:dyDescent="0.2">
      <c r="A1" s="7"/>
    </row>
    <row r="2" spans="1:8" ht="42" customHeight="1" x14ac:dyDescent="0.2">
      <c r="A2" s="7"/>
      <c r="B2" s="156" t="s">
        <v>45</v>
      </c>
      <c r="C2" s="156"/>
      <c r="D2" s="156"/>
      <c r="E2" s="156"/>
      <c r="F2" s="156"/>
    </row>
    <row r="3" spans="1:8" ht="39" customHeight="1" x14ac:dyDescent="0.2">
      <c r="A3" s="7"/>
      <c r="B3" s="154" t="s">
        <v>12</v>
      </c>
      <c r="C3" s="154"/>
      <c r="D3" s="154"/>
      <c r="E3" s="154"/>
      <c r="F3" s="154"/>
    </row>
    <row r="4" spans="1:8" ht="40.5" customHeight="1" x14ac:dyDescent="0.2">
      <c r="A4" s="7"/>
      <c r="B4" s="155" t="s">
        <v>13</v>
      </c>
      <c r="C4" s="155"/>
      <c r="D4" s="155"/>
      <c r="E4" s="155"/>
      <c r="F4" s="155"/>
    </row>
    <row r="5" spans="1:8" ht="11.25" customHeight="1" x14ac:dyDescent="0.2">
      <c r="A5" s="7"/>
    </row>
    <row r="6" spans="1:8" ht="42" customHeight="1" x14ac:dyDescent="0.2">
      <c r="A6" s="7"/>
      <c r="B6" s="23" t="s">
        <v>46</v>
      </c>
    </row>
    <row r="7" spans="1:8" ht="16.5" customHeight="1" x14ac:dyDescent="0.2">
      <c r="A7" s="7"/>
    </row>
    <row r="8" spans="1:8" ht="53.25" customHeight="1" x14ac:dyDescent="0.2">
      <c r="A8" s="8"/>
      <c r="B8" s="9" t="s">
        <v>2</v>
      </c>
      <c r="C8" s="10"/>
      <c r="D8" s="11"/>
      <c r="E8" s="151"/>
      <c r="F8" s="152"/>
      <c r="G8" s="152"/>
      <c r="H8" s="153"/>
    </row>
    <row r="9" spans="1:8" ht="7.5" customHeight="1" x14ac:dyDescent="0.2">
      <c r="A9" s="8"/>
      <c r="B9" s="12"/>
      <c r="C9" s="13"/>
      <c r="D9" s="14"/>
      <c r="E9" s="14"/>
      <c r="F9" s="14"/>
      <c r="G9" s="15"/>
      <c r="H9" s="14"/>
    </row>
    <row r="10" spans="1:8" ht="42.75" customHeight="1" x14ac:dyDescent="0.2">
      <c r="A10" s="8"/>
      <c r="B10" s="9" t="s">
        <v>3</v>
      </c>
      <c r="C10" s="10"/>
      <c r="D10" s="11"/>
      <c r="E10" s="151"/>
      <c r="F10" s="152"/>
      <c r="G10" s="152"/>
      <c r="H10" s="153"/>
    </row>
    <row r="11" spans="1:8" ht="7.5" customHeight="1" x14ac:dyDescent="0.2">
      <c r="A11" s="8"/>
      <c r="B11" s="9"/>
      <c r="C11" s="10"/>
      <c r="D11" s="11"/>
      <c r="E11" s="21"/>
      <c r="F11" s="21"/>
      <c r="G11" s="21"/>
      <c r="H11" s="21"/>
    </row>
    <row r="12" spans="1:8" ht="21" customHeight="1" x14ac:dyDescent="0.2">
      <c r="A12" s="8"/>
      <c r="B12" s="9" t="s">
        <v>57</v>
      </c>
      <c r="C12" s="10"/>
      <c r="D12" s="11"/>
      <c r="E12" s="151"/>
      <c r="F12" s="152"/>
      <c r="G12" s="152"/>
      <c r="H12" s="153"/>
    </row>
    <row r="13" spans="1:8" ht="7.5" customHeight="1" x14ac:dyDescent="0.2">
      <c r="A13" s="8"/>
      <c r="B13" s="9"/>
      <c r="C13" s="10"/>
      <c r="D13" s="11"/>
      <c r="E13" s="21"/>
      <c r="F13" s="21"/>
      <c r="G13" s="21"/>
      <c r="H13" s="21"/>
    </row>
    <row r="14" spans="1:8" ht="42.75" customHeight="1" x14ac:dyDescent="0.2">
      <c r="A14" s="8"/>
      <c r="B14" s="9" t="s">
        <v>14</v>
      </c>
      <c r="C14" s="10"/>
      <c r="D14" s="11"/>
      <c r="E14" s="151"/>
      <c r="F14" s="152"/>
      <c r="G14" s="152"/>
      <c r="H14" s="153"/>
    </row>
    <row r="15" spans="1:8" ht="7.5" customHeight="1" x14ac:dyDescent="0.2">
      <c r="A15" s="7"/>
    </row>
    <row r="16" spans="1:8" ht="51.75" customHeight="1" x14ac:dyDescent="0.2">
      <c r="A16" s="8"/>
      <c r="B16" s="16" t="s">
        <v>48</v>
      </c>
      <c r="C16" s="10"/>
      <c r="D16" s="11"/>
      <c r="E16" s="151"/>
      <c r="F16" s="152"/>
      <c r="G16" s="152"/>
      <c r="H16" s="153"/>
    </row>
    <row r="17" spans="1:8" ht="7.5" customHeight="1" x14ac:dyDescent="0.2">
      <c r="A17" s="7"/>
    </row>
    <row r="18" spans="1:8" ht="53.25" customHeight="1" x14ac:dyDescent="0.2">
      <c r="A18" s="8"/>
      <c r="B18" s="9" t="s">
        <v>4</v>
      </c>
      <c r="C18" s="10"/>
      <c r="D18" s="11"/>
      <c r="E18" s="151"/>
      <c r="F18" s="152"/>
      <c r="G18" s="152"/>
      <c r="H18" s="153"/>
    </row>
    <row r="19" spans="1:8" ht="7.5" customHeight="1" x14ac:dyDescent="0.2">
      <c r="A19" s="7"/>
    </row>
    <row r="20" spans="1:8" ht="53.25" customHeight="1" x14ac:dyDescent="0.2">
      <c r="A20" s="8"/>
      <c r="B20" s="16" t="s">
        <v>36</v>
      </c>
      <c r="C20" s="10"/>
      <c r="D20" s="11"/>
      <c r="E20" s="151"/>
      <c r="F20" s="152"/>
      <c r="G20" s="152"/>
      <c r="H20" s="153"/>
    </row>
    <row r="21" spans="1:8" s="13" customFormat="1" ht="7.5" customHeight="1" x14ac:dyDescent="0.2">
      <c r="A21" s="17"/>
      <c r="B21" s="16"/>
      <c r="C21" s="10"/>
      <c r="D21" s="10"/>
      <c r="E21" s="21"/>
      <c r="F21" s="21"/>
      <c r="G21" s="21"/>
      <c r="H21" s="21"/>
    </row>
    <row r="22" spans="1:8" ht="54" customHeight="1" x14ac:dyDescent="0.2">
      <c r="A22" s="18"/>
      <c r="B22" s="150" t="s">
        <v>5</v>
      </c>
      <c r="C22" s="150"/>
      <c r="D22" s="19"/>
      <c r="E22" s="151"/>
      <c r="F22" s="152"/>
      <c r="G22" s="152"/>
      <c r="H22" s="153"/>
    </row>
    <row r="23" spans="1:8" ht="7.5" customHeight="1" x14ac:dyDescent="0.2">
      <c r="A23" s="7"/>
      <c r="B23" s="13"/>
      <c r="C23" s="13"/>
    </row>
    <row r="24" spans="1:8" ht="66.75" customHeight="1" x14ac:dyDescent="0.2">
      <c r="A24" s="8"/>
      <c r="B24" s="16" t="s">
        <v>77</v>
      </c>
      <c r="C24" s="10"/>
      <c r="D24" s="11"/>
      <c r="E24" s="151"/>
      <c r="F24" s="152"/>
      <c r="G24" s="152"/>
      <c r="H24" s="153"/>
    </row>
    <row r="25" spans="1:8" ht="7.5" customHeight="1" x14ac:dyDescent="0.2">
      <c r="A25" s="7"/>
      <c r="B25" s="13"/>
      <c r="C25" s="13"/>
    </row>
    <row r="26" spans="1:8" ht="50.25" customHeight="1" x14ac:dyDescent="0.2">
      <c r="A26" s="8"/>
      <c r="B26" s="16" t="s">
        <v>78</v>
      </c>
      <c r="C26" s="10"/>
      <c r="D26" s="11"/>
      <c r="E26" s="151"/>
      <c r="F26" s="152"/>
      <c r="G26" s="152"/>
      <c r="H26" s="153"/>
    </row>
  </sheetData>
  <protectedRanges>
    <protectedRange sqref="C8 E8 C10:C14 C16 E18 C24 E24 C26 E26 E21:E22 C18 E16 E10:E14 C20:C21 E20" name="Bereich1"/>
  </protectedRanges>
  <mergeCells count="14">
    <mergeCell ref="B3:F3"/>
    <mergeCell ref="B4:F4"/>
    <mergeCell ref="B2:F2"/>
    <mergeCell ref="E12:H12"/>
    <mergeCell ref="E14:H14"/>
    <mergeCell ref="B22:C22"/>
    <mergeCell ref="E22:H22"/>
    <mergeCell ref="E24:H24"/>
    <mergeCell ref="E26:H26"/>
    <mergeCell ref="E8:H8"/>
    <mergeCell ref="E10:H10"/>
    <mergeCell ref="E16:H16"/>
    <mergeCell ref="E18:H18"/>
    <mergeCell ref="E20:H20"/>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14.11.2016&amp;"Arial,Fett"
&amp;"Arial,Standard"&amp;K000000Ausbildung&amp;C&amp;8&lt;&amp;A&gt;&amp;R&amp;8Seite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200025</xdr:colOff>
                    <xdr:row>15</xdr:row>
                    <xdr:rowOff>161925</xdr:rowOff>
                  </from>
                  <to>
                    <xdr:col>5</xdr:col>
                    <xdr:colOff>714375</xdr:colOff>
                    <xdr:row>15</xdr:row>
                    <xdr:rowOff>533400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304800</xdr:colOff>
                    <xdr:row>15</xdr:row>
                    <xdr:rowOff>114300</xdr:rowOff>
                  </from>
                  <to>
                    <xdr:col>6</xdr:col>
                    <xdr:colOff>723900</xdr:colOff>
                    <xdr:row>15</xdr:row>
                    <xdr:rowOff>581025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15"/>
  <sheetViews>
    <sheetView showGridLines="0" workbookViewId="0">
      <selection activeCell="J10" sqref="J10"/>
    </sheetView>
  </sheetViews>
  <sheetFormatPr baseColWidth="10" defaultColWidth="11.42578125" defaultRowHeight="18.75" customHeight="1" x14ac:dyDescent="0.2"/>
  <cols>
    <col min="1" max="1" width="5" style="20" customWidth="1"/>
    <col min="2" max="2" width="45.28515625" style="7" customWidth="1"/>
    <col min="3" max="3" width="3.5703125" style="7" customWidth="1"/>
    <col min="4" max="4" width="2.42578125" style="7" customWidth="1"/>
    <col min="5" max="5" width="11.42578125" style="7"/>
    <col min="6" max="6" width="16.42578125" style="7" customWidth="1"/>
    <col min="7" max="7" width="14" style="7" customWidth="1"/>
    <col min="8" max="8" width="12.7109375" style="7" customWidth="1"/>
    <col min="9" max="16384" width="11.42578125" style="7"/>
  </cols>
  <sheetData>
    <row r="1" spans="1:8" ht="14.25" customHeight="1" x14ac:dyDescent="0.2">
      <c r="A1" s="7"/>
    </row>
    <row r="2" spans="1:8" ht="42" customHeight="1" x14ac:dyDescent="0.2">
      <c r="A2" s="7"/>
      <c r="B2" s="160" t="s">
        <v>45</v>
      </c>
      <c r="C2" s="160"/>
      <c r="D2" s="160"/>
      <c r="E2" s="160"/>
      <c r="F2" s="160"/>
    </row>
    <row r="3" spans="1:8" ht="39" customHeight="1" x14ac:dyDescent="0.2">
      <c r="A3" s="7"/>
      <c r="B3" s="161" t="s">
        <v>37</v>
      </c>
      <c r="C3" s="161"/>
      <c r="D3" s="161"/>
      <c r="E3" s="161"/>
      <c r="F3" s="161"/>
    </row>
    <row r="4" spans="1:8" ht="40.5" customHeight="1" x14ac:dyDescent="0.2">
      <c r="A4" s="7"/>
      <c r="B4" s="162" t="s">
        <v>13</v>
      </c>
      <c r="C4" s="162"/>
      <c r="D4" s="162"/>
      <c r="E4" s="162"/>
      <c r="F4" s="162"/>
    </row>
    <row r="5" spans="1:8" ht="11.25" customHeight="1" x14ac:dyDescent="0.2">
      <c r="A5" s="7"/>
    </row>
    <row r="6" spans="1:8" ht="42" customHeight="1" x14ac:dyDescent="0.2">
      <c r="A6" s="7"/>
      <c r="B6" s="23" t="s">
        <v>47</v>
      </c>
    </row>
    <row r="7" spans="1:8" ht="7.5" customHeight="1" x14ac:dyDescent="0.2">
      <c r="A7" s="7"/>
    </row>
    <row r="8" spans="1:8" ht="27" customHeight="1" x14ac:dyDescent="0.2">
      <c r="A8" s="8"/>
      <c r="B8" s="58" t="s">
        <v>38</v>
      </c>
      <c r="C8" s="10"/>
      <c r="D8" s="11"/>
      <c r="E8" s="151"/>
      <c r="F8" s="152"/>
      <c r="G8" s="152"/>
      <c r="H8" s="153"/>
    </row>
    <row r="9" spans="1:8" ht="7.5" customHeight="1" x14ac:dyDescent="0.2">
      <c r="A9" s="8"/>
      <c r="B9" s="59"/>
      <c r="C9" s="13"/>
      <c r="D9" s="14"/>
      <c r="E9" s="14"/>
      <c r="F9" s="14"/>
      <c r="G9" s="15"/>
      <c r="H9" s="14"/>
    </row>
    <row r="10" spans="1:8" ht="156" customHeight="1" x14ac:dyDescent="0.2">
      <c r="A10" s="8"/>
      <c r="B10" s="60" t="s">
        <v>39</v>
      </c>
      <c r="C10" s="10"/>
      <c r="D10" s="11"/>
      <c r="E10" s="157"/>
      <c r="F10" s="158"/>
      <c r="G10" s="158"/>
      <c r="H10" s="159"/>
    </row>
    <row r="11" spans="1:8" ht="7.5" customHeight="1" x14ac:dyDescent="0.2">
      <c r="A11" s="8"/>
      <c r="B11" s="60"/>
      <c r="C11" s="10"/>
      <c r="D11" s="11"/>
      <c r="E11" s="21"/>
      <c r="F11" s="21"/>
      <c r="G11" s="21"/>
      <c r="H11" s="21"/>
    </row>
    <row r="12" spans="1:8" ht="159" customHeight="1" x14ac:dyDescent="0.2">
      <c r="A12" s="8"/>
      <c r="B12" s="58" t="s">
        <v>42</v>
      </c>
      <c r="C12" s="10"/>
      <c r="D12" s="11"/>
      <c r="E12" s="157"/>
      <c r="F12" s="158"/>
      <c r="G12" s="158"/>
      <c r="H12" s="159"/>
    </row>
    <row r="13" spans="1:8" ht="7.5" customHeight="1" x14ac:dyDescent="0.2">
      <c r="A13" s="8"/>
      <c r="B13" s="60"/>
      <c r="C13" s="10"/>
      <c r="D13" s="11"/>
      <c r="E13" s="21"/>
      <c r="F13" s="21"/>
      <c r="G13" s="21"/>
      <c r="H13" s="21"/>
    </row>
    <row r="14" spans="1:8" ht="138" customHeight="1" x14ac:dyDescent="0.2">
      <c r="A14" s="8"/>
      <c r="B14" s="58" t="s">
        <v>40</v>
      </c>
      <c r="C14" s="10"/>
      <c r="D14" s="11"/>
      <c r="E14" s="157"/>
      <c r="F14" s="158"/>
      <c r="G14" s="158"/>
      <c r="H14" s="159"/>
    </row>
    <row r="15" spans="1:8" ht="11.25" x14ac:dyDescent="0.2">
      <c r="A15" s="7"/>
    </row>
  </sheetData>
  <protectedRanges>
    <protectedRange sqref="C8 C10:C14 E10:E14" name="Bereich1"/>
  </protectedRanges>
  <mergeCells count="7">
    <mergeCell ref="E12:H12"/>
    <mergeCell ref="E14:H14"/>
    <mergeCell ref="B2:F2"/>
    <mergeCell ref="B3:F3"/>
    <mergeCell ref="B4:F4"/>
    <mergeCell ref="E8:H8"/>
    <mergeCell ref="E10:H10"/>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&amp;K000000Ausbildung&amp;KFF0000
&amp;C&amp;8&lt;&amp;A&gt;&amp;R&amp;8Seite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5</xdr:col>
                    <xdr:colOff>266700</xdr:colOff>
                    <xdr:row>6</xdr:row>
                    <xdr:rowOff>85725</xdr:rowOff>
                  </from>
                  <to>
                    <xdr:col>5</xdr:col>
                    <xdr:colOff>781050</xdr:colOff>
                    <xdr:row>8</xdr:row>
                    <xdr:rowOff>19050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6</xdr:col>
                    <xdr:colOff>142875</xdr:colOff>
                    <xdr:row>6</xdr:row>
                    <xdr:rowOff>38100</xdr:rowOff>
                  </from>
                  <to>
                    <xdr:col>6</xdr:col>
                    <xdr:colOff>561975</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33"/>
  <sheetViews>
    <sheetView showGridLines="0" defaultGridColor="0" colorId="45" workbookViewId="0">
      <selection activeCell="E6" sqref="E6"/>
    </sheetView>
  </sheetViews>
  <sheetFormatPr baseColWidth="10" defaultRowHeight="12.75" x14ac:dyDescent="0.2"/>
  <cols>
    <col min="1" max="1" width="3.85546875" customWidth="1"/>
    <col min="2" max="2" width="24.28515625" customWidth="1"/>
    <col min="3" max="3" width="25" customWidth="1"/>
    <col min="4" max="4" width="0.7109375" customWidth="1"/>
    <col min="5" max="5" width="14.7109375" customWidth="1"/>
    <col min="6" max="6" width="0.7109375" customWidth="1"/>
    <col min="7" max="7" width="13.85546875" customWidth="1"/>
    <col min="8" max="8" width="0.7109375" customWidth="1"/>
    <col min="10" max="10" width="9.28515625" customWidth="1"/>
    <col min="11" max="11" width="0.7109375" customWidth="1"/>
    <col min="12" max="12" width="28.5703125" customWidth="1"/>
    <col min="13" max="13" width="0.7109375" customWidth="1"/>
    <col min="15" max="15" width="3.42578125" customWidth="1"/>
  </cols>
  <sheetData>
    <row r="1" spans="1:15" ht="34.5" customHeight="1" x14ac:dyDescent="0.2">
      <c r="A1" s="24"/>
      <c r="B1" s="169" t="s">
        <v>15</v>
      </c>
      <c r="C1" s="169"/>
      <c r="D1" s="25"/>
      <c r="E1" s="7"/>
      <c r="F1" s="26"/>
      <c r="G1" s="7"/>
      <c r="H1" s="26"/>
      <c r="I1" s="7"/>
      <c r="J1" s="7"/>
      <c r="K1" s="26"/>
      <c r="L1" s="7"/>
      <c r="M1" s="7"/>
    </row>
    <row r="2" spans="1:15" x14ac:dyDescent="0.2">
      <c r="A2" s="14"/>
      <c r="B2" s="14"/>
      <c r="C2" s="14"/>
      <c r="D2" s="15"/>
      <c r="E2" s="7"/>
      <c r="F2" s="26"/>
      <c r="G2" s="7"/>
      <c r="H2" s="26"/>
      <c r="I2" s="7"/>
      <c r="J2" s="7"/>
      <c r="K2" s="26"/>
      <c r="L2" s="7"/>
      <c r="M2" s="7"/>
    </row>
    <row r="3" spans="1:15" ht="28.5" customHeight="1" x14ac:dyDescent="0.2">
      <c r="A3" s="14"/>
      <c r="B3" s="14"/>
      <c r="C3" s="14"/>
      <c r="D3" s="15"/>
      <c r="E3" s="76" t="s">
        <v>53</v>
      </c>
      <c r="F3" s="26"/>
      <c r="G3" s="76" t="s">
        <v>20</v>
      </c>
      <c r="H3" s="26"/>
      <c r="I3" s="163" t="s">
        <v>16</v>
      </c>
      <c r="J3" s="164"/>
      <c r="K3" s="26"/>
      <c r="L3" s="7"/>
      <c r="M3" s="7"/>
    </row>
    <row r="4" spans="1:15" ht="28.5" customHeight="1" x14ac:dyDescent="0.2">
      <c r="A4" s="47"/>
      <c r="B4" s="167" t="s">
        <v>0</v>
      </c>
      <c r="C4" s="168"/>
      <c r="D4" s="27"/>
      <c r="E4" s="43" t="s">
        <v>17</v>
      </c>
      <c r="F4" s="26"/>
      <c r="G4" s="44" t="s">
        <v>17</v>
      </c>
      <c r="H4" s="26"/>
      <c r="I4" s="45" t="s">
        <v>18</v>
      </c>
      <c r="J4" s="46" t="s">
        <v>19</v>
      </c>
      <c r="K4" s="26"/>
      <c r="L4" s="85" t="s">
        <v>21</v>
      </c>
      <c r="M4" s="7"/>
    </row>
    <row r="5" spans="1:15" ht="3.75" customHeight="1" x14ac:dyDescent="0.2">
      <c r="A5" s="28"/>
      <c r="B5" s="29"/>
      <c r="C5" s="30"/>
      <c r="D5" s="27"/>
      <c r="E5" s="31"/>
      <c r="F5" s="32"/>
      <c r="G5" s="31"/>
      <c r="H5" s="32"/>
      <c r="I5" s="31"/>
      <c r="J5" s="31"/>
      <c r="K5" s="32"/>
      <c r="L5" s="33"/>
      <c r="M5" s="7"/>
    </row>
    <row r="6" spans="1:15" ht="22.5" customHeight="1" x14ac:dyDescent="0.2">
      <c r="A6" s="42" t="s">
        <v>58</v>
      </c>
      <c r="B6" s="165" t="s">
        <v>6</v>
      </c>
      <c r="C6" s="166"/>
      <c r="D6" s="34"/>
      <c r="E6" s="79"/>
      <c r="F6" s="90"/>
      <c r="G6" s="35">
        <f>+'Kostendetail zu 1.'!J14</f>
        <v>0</v>
      </c>
      <c r="H6" s="90"/>
      <c r="I6" s="77">
        <f>G6-E6</f>
        <v>0</v>
      </c>
      <c r="J6" s="88" t="str">
        <f>IF(E6="","",I6/E6)</f>
        <v/>
      </c>
      <c r="K6" s="26"/>
      <c r="L6" s="95"/>
      <c r="M6" s="7"/>
    </row>
    <row r="7" spans="1:15" ht="22.5" customHeight="1" x14ac:dyDescent="0.2">
      <c r="A7" s="42" t="s">
        <v>59</v>
      </c>
      <c r="B7" s="165" t="s">
        <v>10</v>
      </c>
      <c r="C7" s="166"/>
      <c r="D7" s="34"/>
      <c r="E7" s="79"/>
      <c r="F7" s="90"/>
      <c r="G7" s="35">
        <f>+IF(O7=1,#REF!,'Kostendetail zu 2.'!J14)</f>
        <v>0</v>
      </c>
      <c r="H7" s="90"/>
      <c r="I7" s="77">
        <f>G7-E7</f>
        <v>0</v>
      </c>
      <c r="J7" s="88" t="str">
        <f>IF(E7="","",I7/E7)</f>
        <v/>
      </c>
      <c r="K7" s="26"/>
      <c r="L7" s="95"/>
      <c r="M7" s="7"/>
      <c r="N7" s="107"/>
      <c r="O7" s="106"/>
    </row>
    <row r="8" spans="1:15" ht="23.25" customHeight="1" x14ac:dyDescent="0.2">
      <c r="A8" s="42" t="s">
        <v>60</v>
      </c>
      <c r="B8" s="165" t="s">
        <v>9</v>
      </c>
      <c r="C8" s="166"/>
      <c r="D8" s="34"/>
      <c r="E8" s="79"/>
      <c r="F8" s="90"/>
      <c r="G8" s="35">
        <f>+'Kostendetail zu 3.'!J14</f>
        <v>0</v>
      </c>
      <c r="H8" s="90"/>
      <c r="I8" s="77">
        <f>G8-E8</f>
        <v>0</v>
      </c>
      <c r="J8" s="88" t="str">
        <f>IF(E8="","",I8/E8)</f>
        <v/>
      </c>
      <c r="K8" s="26"/>
      <c r="L8" s="95"/>
      <c r="M8" s="7"/>
    </row>
    <row r="9" spans="1:15" ht="22.5" customHeight="1" x14ac:dyDescent="0.2">
      <c r="A9" s="42" t="s">
        <v>61</v>
      </c>
      <c r="B9" s="170" t="s">
        <v>7</v>
      </c>
      <c r="C9" s="171"/>
      <c r="D9" s="34"/>
      <c r="E9" s="79"/>
      <c r="F9" s="90"/>
      <c r="G9" s="35">
        <f>+'Kostendetail zu 4.'!J14</f>
        <v>0</v>
      </c>
      <c r="H9" s="90"/>
      <c r="I9" s="77">
        <f>G9-E9</f>
        <v>0</v>
      </c>
      <c r="J9" s="88" t="str">
        <f>IF(E9="","",I9/E9)</f>
        <v/>
      </c>
      <c r="K9" s="26"/>
      <c r="L9" s="95"/>
      <c r="M9" s="7"/>
    </row>
    <row r="10" spans="1:15" ht="23.25" customHeight="1" x14ac:dyDescent="0.2">
      <c r="A10" s="42" t="s">
        <v>62</v>
      </c>
      <c r="B10" s="165" t="s">
        <v>8</v>
      </c>
      <c r="C10" s="166"/>
      <c r="D10" s="34"/>
      <c r="E10" s="79"/>
      <c r="F10" s="90"/>
      <c r="G10" s="35">
        <f>+'Kostendetail zu 5.'!J14</f>
        <v>0</v>
      </c>
      <c r="H10" s="90"/>
      <c r="I10" s="78">
        <f>G10-E10</f>
        <v>0</v>
      </c>
      <c r="J10" s="89" t="str">
        <f>IF(E10="","",I10/E10)</f>
        <v/>
      </c>
      <c r="K10" s="26"/>
      <c r="L10" s="95"/>
      <c r="M10" s="7"/>
    </row>
    <row r="11" spans="1:15" ht="17.25" customHeight="1" x14ac:dyDescent="0.2">
      <c r="A11" s="24"/>
      <c r="B11" s="36"/>
      <c r="C11" s="14"/>
      <c r="D11" s="15"/>
      <c r="E11" s="37"/>
      <c r="F11" s="38"/>
      <c r="G11" s="38"/>
      <c r="H11" s="38"/>
      <c r="I11" s="38"/>
      <c r="J11" s="92"/>
      <c r="K11" s="38"/>
      <c r="L11" s="96"/>
      <c r="M11" s="7"/>
    </row>
    <row r="12" spans="1:15" ht="17.25" customHeight="1" x14ac:dyDescent="0.2">
      <c r="A12" s="15"/>
      <c r="B12" s="39"/>
      <c r="C12" s="41" t="s">
        <v>22</v>
      </c>
      <c r="D12" s="39"/>
      <c r="E12" s="80">
        <f>SUM(E6:E10)</f>
        <v>0</v>
      </c>
      <c r="F12" s="90"/>
      <c r="G12" s="40">
        <f>SUM(G6:G10)</f>
        <v>0</v>
      </c>
      <c r="H12" s="90"/>
      <c r="I12" s="35">
        <f>G12-E12</f>
        <v>0</v>
      </c>
      <c r="J12" s="93" t="str">
        <f>IF(E12=0,"",I12/E12)</f>
        <v/>
      </c>
      <c r="K12" s="26"/>
      <c r="L12" s="97"/>
      <c r="M12" s="7"/>
    </row>
    <row r="13" spans="1:15" ht="13.5" customHeight="1" x14ac:dyDescent="0.2">
      <c r="A13" s="14"/>
      <c r="B13" s="14"/>
      <c r="C13" s="14"/>
      <c r="D13" s="15"/>
      <c r="E13" s="38"/>
      <c r="F13" s="90"/>
      <c r="G13" s="38"/>
      <c r="H13" s="90"/>
      <c r="I13" s="38"/>
      <c r="J13" s="92"/>
      <c r="K13" s="26"/>
      <c r="L13" s="96"/>
      <c r="M13" s="7"/>
    </row>
    <row r="14" spans="1:15" x14ac:dyDescent="0.2">
      <c r="A14" s="14"/>
      <c r="B14" s="14"/>
      <c r="C14" s="14"/>
      <c r="D14" s="15"/>
      <c r="E14" s="38"/>
      <c r="F14" s="90"/>
      <c r="G14" s="38"/>
      <c r="H14" s="90"/>
      <c r="I14" s="38"/>
      <c r="J14" s="92"/>
      <c r="K14" s="26"/>
      <c r="L14" s="96"/>
      <c r="M14" s="7"/>
    </row>
    <row r="15" spans="1:15" x14ac:dyDescent="0.2">
      <c r="E15" s="91"/>
      <c r="F15" s="91"/>
      <c r="G15" s="91"/>
      <c r="H15" s="91"/>
      <c r="I15" s="91"/>
      <c r="J15" s="94"/>
      <c r="L15" s="98"/>
    </row>
    <row r="16" spans="1:15" x14ac:dyDescent="0.2">
      <c r="E16" s="91"/>
      <c r="F16" s="91"/>
      <c r="G16" s="91"/>
      <c r="H16" s="91"/>
      <c r="I16" s="91"/>
      <c r="J16" s="94"/>
      <c r="L16" s="98"/>
    </row>
    <row r="17" spans="5:12" x14ac:dyDescent="0.2">
      <c r="E17" s="91"/>
      <c r="F17" s="91"/>
      <c r="G17" s="91"/>
      <c r="H17" s="91"/>
      <c r="I17" s="91"/>
      <c r="J17" s="94"/>
      <c r="L17" s="98"/>
    </row>
    <row r="18" spans="5:12" x14ac:dyDescent="0.2">
      <c r="E18" s="91"/>
      <c r="F18" s="91"/>
      <c r="G18" s="91"/>
      <c r="H18" s="91"/>
      <c r="I18" s="91"/>
      <c r="J18" s="94"/>
      <c r="L18" s="98"/>
    </row>
    <row r="19" spans="5:12" x14ac:dyDescent="0.2">
      <c r="E19" s="91"/>
      <c r="F19" s="91"/>
      <c r="G19" s="91"/>
      <c r="H19" s="91"/>
      <c r="I19" s="91"/>
      <c r="J19" s="94"/>
      <c r="L19" s="98"/>
    </row>
    <row r="20" spans="5:12" x14ac:dyDescent="0.2">
      <c r="E20" s="91"/>
      <c r="F20" s="91"/>
      <c r="G20" s="91"/>
      <c r="H20" s="91"/>
      <c r="I20" s="91"/>
      <c r="J20" s="94"/>
      <c r="L20" s="98"/>
    </row>
    <row r="21" spans="5:12" x14ac:dyDescent="0.2">
      <c r="E21" s="91"/>
      <c r="F21" s="91"/>
      <c r="G21" s="91"/>
      <c r="H21" s="91"/>
      <c r="I21" s="91"/>
      <c r="J21" s="94"/>
      <c r="L21" s="98"/>
    </row>
    <row r="22" spans="5:12" x14ac:dyDescent="0.2">
      <c r="E22" s="91"/>
      <c r="F22" s="91"/>
      <c r="G22" s="91"/>
      <c r="H22" s="91"/>
      <c r="I22" s="91"/>
      <c r="J22" s="94"/>
      <c r="L22" s="98"/>
    </row>
    <row r="23" spans="5:12" x14ac:dyDescent="0.2">
      <c r="E23" s="91"/>
      <c r="F23" s="91"/>
      <c r="G23" s="91"/>
      <c r="H23" s="91"/>
      <c r="I23" s="91"/>
      <c r="L23" s="98"/>
    </row>
    <row r="24" spans="5:12" x14ac:dyDescent="0.2">
      <c r="E24" s="91"/>
      <c r="F24" s="91"/>
      <c r="G24" s="91"/>
      <c r="H24" s="91"/>
      <c r="I24" s="91"/>
      <c r="L24" s="98"/>
    </row>
    <row r="25" spans="5:12" x14ac:dyDescent="0.2">
      <c r="E25" s="91"/>
      <c r="F25" s="91"/>
      <c r="G25" s="91"/>
      <c r="H25" s="91"/>
      <c r="I25" s="91"/>
      <c r="L25" s="98"/>
    </row>
    <row r="26" spans="5:12" x14ac:dyDescent="0.2">
      <c r="E26" s="91"/>
      <c r="F26" s="91"/>
      <c r="G26" s="91"/>
      <c r="H26" s="91"/>
      <c r="I26" s="91"/>
      <c r="L26" s="98"/>
    </row>
    <row r="27" spans="5:12" x14ac:dyDescent="0.2">
      <c r="E27" s="91"/>
      <c r="F27" s="91"/>
      <c r="G27" s="91"/>
      <c r="H27" s="91"/>
      <c r="I27" s="91"/>
    </row>
    <row r="28" spans="5:12" x14ac:dyDescent="0.2">
      <c r="E28" s="91"/>
      <c r="F28" s="91"/>
      <c r="G28" s="91"/>
      <c r="H28" s="91"/>
      <c r="I28" s="91"/>
    </row>
    <row r="29" spans="5:12" x14ac:dyDescent="0.2">
      <c r="E29" s="91"/>
      <c r="F29" s="91"/>
      <c r="G29" s="91"/>
      <c r="H29" s="91"/>
      <c r="I29" s="91"/>
    </row>
    <row r="30" spans="5:12" x14ac:dyDescent="0.2">
      <c r="E30" s="91"/>
      <c r="F30" s="91"/>
      <c r="G30" s="91"/>
      <c r="H30" s="91"/>
      <c r="I30" s="91"/>
    </row>
    <row r="31" spans="5:12" x14ac:dyDescent="0.2">
      <c r="E31" s="91"/>
      <c r="F31" s="91"/>
      <c r="G31" s="91"/>
      <c r="H31" s="91"/>
      <c r="I31" s="91"/>
    </row>
    <row r="32" spans="5:12" x14ac:dyDescent="0.2">
      <c r="E32" s="91"/>
      <c r="F32" s="91"/>
      <c r="G32" s="91"/>
      <c r="H32" s="91"/>
      <c r="I32" s="91"/>
    </row>
    <row r="33" spans="5:9" x14ac:dyDescent="0.2">
      <c r="E33" s="91"/>
      <c r="F33" s="91"/>
      <c r="G33" s="91"/>
      <c r="H33" s="91"/>
      <c r="I33" s="91"/>
    </row>
  </sheetData>
  <mergeCells count="8">
    <mergeCell ref="I3:J3"/>
    <mergeCell ref="B10:C10"/>
    <mergeCell ref="B4:C4"/>
    <mergeCell ref="B1:C1"/>
    <mergeCell ref="B6:C6"/>
    <mergeCell ref="B7:C7"/>
    <mergeCell ref="B8:C8"/>
    <mergeCell ref="B9:C9"/>
  </mergeCells>
  <pageMargins left="0.70866141732283472" right="0.70866141732283472" top="0.78740157480314965" bottom="0.78740157480314965" header="0.31496062992125984" footer="0.31496062992125984"/>
  <pageSetup paperSize="9" scale="89" orientation="landscape" verticalDpi="0" r:id="rId1"/>
  <headerFooter>
    <oddFooter>&amp;L&amp;8Endbericht&amp;KFF0000
Version 14.11.2016
&amp;K000000Ausbildung&amp;C&amp;8&lt;&amp;A&gt;&amp;R&amp;8Seite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theme="5" tint="0.39997558519241921"/>
    <pageSetUpPr fitToPage="1"/>
  </sheetPr>
  <dimension ref="A1:M227"/>
  <sheetViews>
    <sheetView showGridLines="0" defaultGridColor="0" colorId="63" zoomScaleNormal="100" workbookViewId="0">
      <selection activeCell="D27" sqref="D27"/>
    </sheetView>
  </sheetViews>
  <sheetFormatPr baseColWidth="10" defaultRowHeight="12.75" x14ac:dyDescent="0.2"/>
  <cols>
    <col min="1" max="1" width="5.28515625" customWidth="1"/>
    <col min="2" max="2" width="31.42578125" customWidth="1"/>
    <col min="3" max="3" width="12.85546875" customWidth="1"/>
    <col min="4" max="4" width="14.7109375" customWidth="1"/>
    <col min="5" max="5" width="13.42578125" style="64" customWidth="1"/>
    <col min="6" max="6" width="18.7109375" customWidth="1"/>
    <col min="7" max="7" width="28.5703125" customWidth="1"/>
    <col min="8" max="8" width="25.7109375" customWidth="1"/>
    <col min="9" max="10" width="14.5703125" style="64" customWidth="1"/>
    <col min="11" max="11" width="28.5703125" customWidth="1"/>
  </cols>
  <sheetData>
    <row r="1" spans="1:13" ht="36" customHeight="1" x14ac:dyDescent="0.2">
      <c r="A1" s="61"/>
      <c r="B1" s="173" t="s">
        <v>63</v>
      </c>
      <c r="C1" s="173"/>
      <c r="D1" s="173"/>
      <c r="E1" s="62"/>
      <c r="F1" s="63"/>
      <c r="J1" s="172" t="s">
        <v>54</v>
      </c>
    </row>
    <row r="2" spans="1:13" ht="27.75" customHeight="1" x14ac:dyDescent="0.2">
      <c r="A2" s="86" t="s">
        <v>58</v>
      </c>
      <c r="B2" s="65" t="s">
        <v>6</v>
      </c>
      <c r="C2" s="66"/>
      <c r="D2" s="66"/>
      <c r="E2" s="67"/>
      <c r="F2" s="66"/>
      <c r="G2" s="66"/>
      <c r="H2" s="66"/>
      <c r="I2" s="68"/>
      <c r="J2" s="172"/>
      <c r="K2" s="1"/>
      <c r="L2" s="1"/>
    </row>
    <row r="3" spans="1:13" ht="61.5" customHeight="1" x14ac:dyDescent="0.2">
      <c r="A3" s="69"/>
      <c r="B3" s="70" t="s">
        <v>25</v>
      </c>
      <c r="C3" s="70" t="s">
        <v>50</v>
      </c>
      <c r="D3" s="70" t="s">
        <v>51</v>
      </c>
      <c r="E3" s="71" t="s">
        <v>26</v>
      </c>
      <c r="F3" s="71" t="s">
        <v>55</v>
      </c>
      <c r="G3" s="71" t="s">
        <v>27</v>
      </c>
      <c r="H3" s="71" t="s">
        <v>28</v>
      </c>
      <c r="I3" s="83" t="s">
        <v>29</v>
      </c>
      <c r="J3" s="83" t="s">
        <v>30</v>
      </c>
      <c r="K3" s="70" t="s">
        <v>31</v>
      </c>
      <c r="L3" s="1"/>
    </row>
    <row r="4" spans="1:13" ht="18.75" customHeight="1" x14ac:dyDescent="0.2">
      <c r="A4" s="72">
        <v>1</v>
      </c>
      <c r="B4" s="99"/>
      <c r="C4" s="100"/>
      <c r="D4" s="100"/>
      <c r="E4" s="100"/>
      <c r="F4" s="100"/>
      <c r="G4" s="100"/>
      <c r="H4" s="100"/>
      <c r="I4" s="84">
        <v>0</v>
      </c>
      <c r="J4" s="84">
        <v>0</v>
      </c>
      <c r="K4" s="99"/>
      <c r="L4" s="1"/>
    </row>
    <row r="5" spans="1:13" ht="18.75" customHeight="1" x14ac:dyDescent="0.2">
      <c r="A5" s="72" t="str">
        <f>+IF(B5="","",2)</f>
        <v/>
      </c>
      <c r="B5" s="99"/>
      <c r="C5" s="100"/>
      <c r="D5" s="100"/>
      <c r="E5" s="100"/>
      <c r="F5" s="100"/>
      <c r="G5" s="100"/>
      <c r="H5" s="100"/>
      <c r="I5" s="84"/>
      <c r="J5" s="84"/>
      <c r="K5" s="99"/>
      <c r="L5" s="1"/>
    </row>
    <row r="6" spans="1:13" ht="18.75" customHeight="1" x14ac:dyDescent="0.2">
      <c r="A6" s="72" t="str">
        <f>+IF(B6="","",3)</f>
        <v/>
      </c>
      <c r="B6" s="99"/>
      <c r="C6" s="100"/>
      <c r="D6" s="100"/>
      <c r="E6" s="100"/>
      <c r="F6" s="100"/>
      <c r="G6" s="100"/>
      <c r="H6" s="100"/>
      <c r="I6" s="84"/>
      <c r="J6" s="84"/>
      <c r="K6" s="99"/>
      <c r="L6" s="1"/>
    </row>
    <row r="7" spans="1:13" ht="18.75" customHeight="1" x14ac:dyDescent="0.2">
      <c r="A7" s="72" t="str">
        <f>+IF(B7="","",4)</f>
        <v/>
      </c>
      <c r="B7" s="99"/>
      <c r="C7" s="100"/>
      <c r="D7" s="100"/>
      <c r="E7" s="100"/>
      <c r="F7" s="100"/>
      <c r="G7" s="100"/>
      <c r="H7" s="100"/>
      <c r="I7" s="84"/>
      <c r="J7" s="84"/>
      <c r="K7" s="99"/>
      <c r="L7" s="1"/>
    </row>
    <row r="8" spans="1:13" ht="18.75" customHeight="1" x14ac:dyDescent="0.2">
      <c r="A8" s="72" t="str">
        <f>+IF(B8="","",5)</f>
        <v/>
      </c>
      <c r="B8" s="99"/>
      <c r="C8" s="100"/>
      <c r="D8" s="100"/>
      <c r="E8" s="100"/>
      <c r="F8" s="100"/>
      <c r="G8" s="100"/>
      <c r="H8" s="100"/>
      <c r="I8" s="84"/>
      <c r="J8" s="84"/>
      <c r="K8" s="99"/>
      <c r="L8" s="1"/>
    </row>
    <row r="9" spans="1:13" ht="18.75" customHeight="1" x14ac:dyDescent="0.2">
      <c r="A9" s="72" t="str">
        <f>+IF(B9="","",6)</f>
        <v/>
      </c>
      <c r="B9" s="99"/>
      <c r="C9" s="100"/>
      <c r="D9" s="100"/>
      <c r="E9" s="100"/>
      <c r="F9" s="100"/>
      <c r="G9" s="100"/>
      <c r="H9" s="100"/>
      <c r="I9" s="84"/>
      <c r="J9" s="84"/>
      <c r="K9" s="99"/>
      <c r="L9" s="1"/>
    </row>
    <row r="10" spans="1:13" ht="18.75" customHeight="1" x14ac:dyDescent="0.2">
      <c r="A10" s="72" t="str">
        <f>+IF(B10="","",7)</f>
        <v/>
      </c>
      <c r="B10" s="99"/>
      <c r="C10" s="100"/>
      <c r="D10" s="100"/>
      <c r="E10" s="100"/>
      <c r="F10" s="100"/>
      <c r="G10" s="100"/>
      <c r="H10" s="100"/>
      <c r="I10" s="84"/>
      <c r="J10" s="84"/>
      <c r="K10" s="99"/>
      <c r="L10" s="1"/>
      <c r="M10" s="87"/>
    </row>
    <row r="11" spans="1:13" ht="18.75" customHeight="1" x14ac:dyDescent="0.2">
      <c r="A11" s="72" t="str">
        <f>+IF(B11="","",8)</f>
        <v/>
      </c>
      <c r="B11" s="99"/>
      <c r="C11" s="100"/>
      <c r="D11" s="100"/>
      <c r="E11" s="100"/>
      <c r="F11" s="100"/>
      <c r="G11" s="100"/>
      <c r="H11" s="100"/>
      <c r="I11" s="84"/>
      <c r="J11" s="84"/>
      <c r="K11" s="99"/>
      <c r="L11" s="1"/>
      <c r="M11" s="87"/>
    </row>
    <row r="12" spans="1:13" ht="18.75" customHeight="1" x14ac:dyDescent="0.2">
      <c r="A12" s="72" t="str">
        <f>+IF(B12="","",9)</f>
        <v/>
      </c>
      <c r="B12" s="99"/>
      <c r="C12" s="100"/>
      <c r="D12" s="100"/>
      <c r="E12" s="100"/>
      <c r="F12" s="100"/>
      <c r="G12" s="100"/>
      <c r="H12" s="100"/>
      <c r="I12" s="84"/>
      <c r="J12" s="84"/>
      <c r="K12" s="99"/>
      <c r="L12" s="1"/>
      <c r="M12" s="87"/>
    </row>
    <row r="13" spans="1:13" ht="7.5" customHeight="1" x14ac:dyDescent="0.2">
      <c r="A13" s="73"/>
      <c r="B13" s="101"/>
      <c r="C13" s="101"/>
      <c r="D13" s="101"/>
      <c r="E13" s="102"/>
      <c r="F13" s="101"/>
      <c r="G13" s="101"/>
      <c r="H13" s="101"/>
      <c r="I13" s="74"/>
      <c r="J13" s="74"/>
      <c r="K13" s="101"/>
      <c r="L13" s="1"/>
      <c r="M13" s="87"/>
    </row>
    <row r="14" spans="1:13" ht="18" customHeight="1" x14ac:dyDescent="0.2">
      <c r="A14" s="73"/>
      <c r="B14" s="103"/>
      <c r="C14" s="103"/>
      <c r="D14" s="103"/>
      <c r="E14" s="103"/>
      <c r="F14" s="103"/>
      <c r="G14" s="104"/>
      <c r="H14" s="105" t="s">
        <v>64</v>
      </c>
      <c r="I14" s="75">
        <f>SUM(I4:I13)</f>
        <v>0</v>
      </c>
      <c r="J14" s="75">
        <f>SUM(J4:J13)</f>
        <v>0</v>
      </c>
      <c r="K14" s="101"/>
      <c r="L14" s="1"/>
    </row>
    <row r="15" spans="1:13" x14ac:dyDescent="0.2">
      <c r="A15" s="73"/>
      <c r="B15" s="101"/>
      <c r="C15" s="101"/>
      <c r="D15" s="101"/>
      <c r="E15" s="102"/>
      <c r="F15" s="101"/>
      <c r="G15" s="101"/>
      <c r="H15" s="101"/>
      <c r="I15" s="74"/>
      <c r="J15" s="74"/>
      <c r="K15" s="101"/>
      <c r="L15" s="1"/>
    </row>
    <row r="16" spans="1:13" x14ac:dyDescent="0.2">
      <c r="A16" s="73"/>
      <c r="B16" s="101"/>
      <c r="C16" s="101"/>
      <c r="D16" s="101"/>
      <c r="E16" s="102"/>
      <c r="F16" s="101"/>
      <c r="G16" s="101"/>
      <c r="H16" s="101"/>
      <c r="I16" s="74"/>
      <c r="J16" s="74"/>
      <c r="K16" s="101"/>
      <c r="L16" s="1"/>
    </row>
    <row r="17" spans="2:11" x14ac:dyDescent="0.2">
      <c r="B17" s="98"/>
      <c r="C17" s="98"/>
      <c r="D17" s="98"/>
      <c r="E17" s="98"/>
      <c r="F17" s="98"/>
      <c r="G17" s="98"/>
      <c r="H17" s="98"/>
      <c r="I17" s="91"/>
      <c r="J17" s="91"/>
      <c r="K17" s="98"/>
    </row>
    <row r="18" spans="2:11" x14ac:dyDescent="0.2">
      <c r="B18" s="98"/>
      <c r="C18" s="98"/>
      <c r="D18" s="98"/>
      <c r="E18" s="98"/>
      <c r="F18" s="98"/>
      <c r="G18" s="98"/>
      <c r="H18" s="98"/>
      <c r="I18" s="91"/>
      <c r="J18" s="91"/>
      <c r="K18" s="98"/>
    </row>
    <row r="19" spans="2:11" x14ac:dyDescent="0.2">
      <c r="B19" s="98"/>
      <c r="C19" s="98"/>
      <c r="D19" s="98"/>
      <c r="E19" s="98"/>
      <c r="F19" s="98"/>
      <c r="G19" s="98"/>
      <c r="H19" s="98"/>
      <c r="I19" s="91"/>
      <c r="J19" s="91"/>
      <c r="K19" s="98"/>
    </row>
    <row r="20" spans="2:11" x14ac:dyDescent="0.2">
      <c r="B20" s="98"/>
      <c r="C20" s="98"/>
      <c r="D20" s="98"/>
      <c r="E20" s="98"/>
      <c r="F20" s="98"/>
      <c r="G20" s="98"/>
      <c r="H20" s="98"/>
      <c r="I20" s="91"/>
      <c r="J20" s="91"/>
      <c r="K20" s="98"/>
    </row>
    <row r="21" spans="2:11" x14ac:dyDescent="0.2">
      <c r="B21" s="98"/>
      <c r="C21" s="98"/>
      <c r="D21" s="98"/>
      <c r="E21" s="98"/>
      <c r="F21" s="98"/>
      <c r="G21" s="98"/>
      <c r="H21" s="98"/>
      <c r="I21" s="91"/>
      <c r="J21" s="91"/>
      <c r="K21" s="98"/>
    </row>
    <row r="22" spans="2:11" x14ac:dyDescent="0.2">
      <c r="B22" s="98"/>
      <c r="C22" s="98"/>
      <c r="D22" s="98"/>
      <c r="E22" s="98"/>
      <c r="F22" s="98"/>
      <c r="G22" s="98"/>
      <c r="H22" s="98"/>
      <c r="I22" s="91"/>
      <c r="J22" s="91"/>
      <c r="K22" s="98"/>
    </row>
    <row r="23" spans="2:11" x14ac:dyDescent="0.2">
      <c r="B23" s="98"/>
      <c r="C23" s="98"/>
      <c r="D23" s="98"/>
      <c r="E23" s="98"/>
      <c r="F23" s="98"/>
      <c r="G23" s="98"/>
      <c r="H23" s="98"/>
      <c r="I23" s="91"/>
      <c r="J23" s="91"/>
      <c r="K23" s="98"/>
    </row>
    <row r="24" spans="2:11" x14ac:dyDescent="0.2">
      <c r="B24" s="98"/>
      <c r="C24" s="98"/>
      <c r="D24" s="98"/>
      <c r="E24" s="98"/>
      <c r="F24" s="98"/>
      <c r="G24" s="98"/>
      <c r="H24" s="98"/>
      <c r="I24" s="91"/>
      <c r="J24" s="91"/>
      <c r="K24" s="98"/>
    </row>
    <row r="25" spans="2:11" x14ac:dyDescent="0.2">
      <c r="B25" s="98"/>
      <c r="C25" s="98"/>
      <c r="D25" s="98"/>
      <c r="E25" s="98"/>
      <c r="F25" s="98"/>
      <c r="G25" s="98"/>
      <c r="H25" s="98"/>
      <c r="I25" s="91"/>
      <c r="J25" s="91"/>
      <c r="K25" s="98"/>
    </row>
    <row r="26" spans="2:11" x14ac:dyDescent="0.2">
      <c r="B26" s="98"/>
      <c r="C26" s="98"/>
      <c r="D26" s="98"/>
      <c r="E26" s="98"/>
      <c r="F26" s="98"/>
      <c r="G26" s="98"/>
      <c r="H26" s="98"/>
      <c r="I26" s="91"/>
      <c r="J26" s="91"/>
      <c r="K26" s="98"/>
    </row>
    <row r="27" spans="2:11" x14ac:dyDescent="0.2">
      <c r="B27" s="98"/>
      <c r="C27" s="98"/>
      <c r="D27" s="98"/>
      <c r="E27" s="98"/>
      <c r="F27" s="98"/>
      <c r="G27" s="98"/>
      <c r="H27" s="98"/>
      <c r="I27" s="91"/>
      <c r="J27" s="91"/>
      <c r="K27" s="98"/>
    </row>
    <row r="28" spans="2:11" x14ac:dyDescent="0.2">
      <c r="B28" s="98"/>
      <c r="C28" s="98"/>
      <c r="D28" s="98"/>
      <c r="E28" s="98"/>
      <c r="F28" s="98"/>
      <c r="G28" s="98"/>
      <c r="H28" s="98"/>
      <c r="I28" s="91"/>
      <c r="J28" s="91"/>
      <c r="K28" s="98"/>
    </row>
    <row r="29" spans="2:11" x14ac:dyDescent="0.2">
      <c r="B29" s="98"/>
      <c r="C29" s="98"/>
      <c r="D29" s="98"/>
      <c r="E29" s="98"/>
      <c r="F29" s="98"/>
      <c r="G29" s="98"/>
      <c r="H29" s="98"/>
      <c r="I29" s="91"/>
      <c r="J29" s="91"/>
      <c r="K29" s="98"/>
    </row>
    <row r="30" spans="2:11" x14ac:dyDescent="0.2">
      <c r="B30" s="98"/>
      <c r="C30" s="98"/>
      <c r="D30" s="98"/>
      <c r="E30" s="98"/>
      <c r="F30" s="98"/>
      <c r="G30" s="98"/>
      <c r="H30" s="98"/>
      <c r="I30" s="91"/>
      <c r="J30" s="91"/>
      <c r="K30" s="98"/>
    </row>
    <row r="31" spans="2:11" x14ac:dyDescent="0.2">
      <c r="B31" s="98"/>
      <c r="C31" s="98"/>
      <c r="D31" s="98"/>
      <c r="E31" s="98"/>
      <c r="F31" s="98"/>
      <c r="G31" s="98"/>
      <c r="H31" s="98"/>
      <c r="I31" s="91"/>
      <c r="J31" s="91"/>
      <c r="K31" s="98"/>
    </row>
    <row r="32" spans="2:11" x14ac:dyDescent="0.2">
      <c r="B32" s="98"/>
      <c r="C32" s="98"/>
      <c r="D32" s="98"/>
      <c r="E32" s="98"/>
      <c r="F32" s="98"/>
      <c r="G32" s="98"/>
      <c r="H32" s="98"/>
      <c r="I32" s="91"/>
      <c r="J32" s="91"/>
      <c r="K32" s="98"/>
    </row>
    <row r="33" spans="2:11" x14ac:dyDescent="0.2">
      <c r="B33" s="98"/>
      <c r="C33" s="98"/>
      <c r="D33" s="98"/>
      <c r="E33" s="98"/>
      <c r="F33" s="98"/>
      <c r="G33" s="98"/>
      <c r="H33" s="98"/>
      <c r="I33" s="91"/>
      <c r="J33" s="91"/>
      <c r="K33" s="98"/>
    </row>
    <row r="34" spans="2:11" x14ac:dyDescent="0.2">
      <c r="B34" s="98"/>
      <c r="C34" s="98"/>
      <c r="D34" s="98"/>
      <c r="E34" s="98"/>
      <c r="F34" s="98"/>
      <c r="G34" s="98"/>
      <c r="H34" s="98"/>
      <c r="I34" s="91"/>
      <c r="J34" s="91"/>
      <c r="K34" s="98"/>
    </row>
    <row r="35" spans="2:11" x14ac:dyDescent="0.2">
      <c r="B35" s="98"/>
      <c r="C35" s="98"/>
      <c r="D35" s="98"/>
      <c r="E35" s="98"/>
      <c r="F35" s="98"/>
      <c r="G35" s="98"/>
      <c r="H35" s="98"/>
      <c r="I35" s="91"/>
      <c r="J35" s="91"/>
      <c r="K35" s="98"/>
    </row>
    <row r="36" spans="2:11" x14ac:dyDescent="0.2">
      <c r="B36" s="98"/>
      <c r="C36" s="98"/>
      <c r="D36" s="98"/>
      <c r="E36" s="98"/>
      <c r="F36" s="98"/>
      <c r="G36" s="98"/>
      <c r="H36" s="98"/>
      <c r="I36" s="91"/>
      <c r="J36" s="91"/>
      <c r="K36" s="98"/>
    </row>
    <row r="37" spans="2:11" x14ac:dyDescent="0.2">
      <c r="B37" s="98"/>
      <c r="C37" s="98"/>
      <c r="D37" s="98"/>
      <c r="E37" s="98"/>
      <c r="F37" s="98"/>
      <c r="G37" s="98"/>
      <c r="H37" s="98"/>
      <c r="I37" s="91"/>
      <c r="J37" s="91"/>
      <c r="K37" s="98"/>
    </row>
    <row r="38" spans="2:11" x14ac:dyDescent="0.2">
      <c r="B38" s="98"/>
      <c r="C38" s="98"/>
      <c r="D38" s="98"/>
      <c r="E38" s="98"/>
      <c r="F38" s="98"/>
      <c r="G38" s="98"/>
      <c r="H38" s="98"/>
      <c r="I38" s="91"/>
      <c r="J38" s="91"/>
      <c r="K38" s="98"/>
    </row>
    <row r="39" spans="2:11" x14ac:dyDescent="0.2">
      <c r="B39" s="98"/>
      <c r="C39" s="98"/>
      <c r="D39" s="98"/>
      <c r="E39" s="98"/>
      <c r="F39" s="98"/>
      <c r="G39" s="98"/>
      <c r="H39" s="98"/>
      <c r="I39" s="91"/>
      <c r="J39" s="91"/>
      <c r="K39" s="98"/>
    </row>
    <row r="40" spans="2:11" x14ac:dyDescent="0.2">
      <c r="B40" s="98"/>
      <c r="C40" s="98"/>
      <c r="D40" s="98"/>
      <c r="E40" s="98"/>
      <c r="F40" s="98"/>
      <c r="G40" s="98"/>
      <c r="H40" s="98"/>
      <c r="I40" s="91"/>
      <c r="J40" s="91"/>
      <c r="K40" s="98"/>
    </row>
    <row r="41" spans="2:11" x14ac:dyDescent="0.2">
      <c r="B41" s="98"/>
      <c r="C41" s="98"/>
      <c r="D41" s="98"/>
      <c r="E41" s="98"/>
      <c r="F41" s="98"/>
      <c r="G41" s="98"/>
      <c r="H41" s="98"/>
      <c r="I41" s="91"/>
      <c r="J41" s="91"/>
      <c r="K41" s="98"/>
    </row>
    <row r="42" spans="2:11" x14ac:dyDescent="0.2">
      <c r="B42" s="98"/>
      <c r="C42" s="98"/>
      <c r="D42" s="98"/>
      <c r="E42" s="98"/>
      <c r="F42" s="98"/>
      <c r="G42" s="98"/>
      <c r="H42" s="98"/>
      <c r="I42" s="91"/>
      <c r="J42" s="91"/>
      <c r="K42" s="98"/>
    </row>
    <row r="43" spans="2:11" x14ac:dyDescent="0.2">
      <c r="B43" s="98"/>
      <c r="C43" s="98"/>
      <c r="D43" s="98"/>
      <c r="E43" s="98"/>
      <c r="F43" s="98"/>
      <c r="G43" s="98"/>
      <c r="H43" s="98"/>
      <c r="I43" s="91"/>
      <c r="J43" s="91"/>
      <c r="K43" s="98"/>
    </row>
    <row r="44" spans="2:11" x14ac:dyDescent="0.2">
      <c r="B44" s="98"/>
      <c r="C44" s="98"/>
      <c r="D44" s="98"/>
      <c r="E44" s="98"/>
      <c r="F44" s="98"/>
      <c r="G44" s="98"/>
      <c r="H44" s="98"/>
      <c r="I44" s="91"/>
      <c r="J44" s="91"/>
      <c r="K44" s="98"/>
    </row>
    <row r="45" spans="2:11" x14ac:dyDescent="0.2">
      <c r="B45" s="98"/>
      <c r="C45" s="98"/>
      <c r="D45" s="98"/>
      <c r="E45" s="98"/>
      <c r="F45" s="98"/>
      <c r="G45" s="98"/>
      <c r="H45" s="98"/>
      <c r="I45" s="91"/>
      <c r="J45" s="91"/>
      <c r="K45" s="98"/>
    </row>
    <row r="46" spans="2:11" x14ac:dyDescent="0.2">
      <c r="B46" s="98"/>
      <c r="C46" s="98"/>
      <c r="D46" s="98"/>
      <c r="E46" s="98"/>
      <c r="F46" s="98"/>
      <c r="G46" s="98"/>
      <c r="H46" s="98"/>
      <c r="I46" s="91"/>
      <c r="J46" s="91"/>
      <c r="K46" s="98"/>
    </row>
    <row r="47" spans="2:11" x14ac:dyDescent="0.2">
      <c r="B47" s="98"/>
      <c r="C47" s="98"/>
      <c r="D47" s="98"/>
      <c r="E47" s="98"/>
      <c r="F47" s="98"/>
      <c r="G47" s="98"/>
      <c r="H47" s="98"/>
      <c r="I47" s="91"/>
      <c r="J47" s="91"/>
      <c r="K47" s="98"/>
    </row>
    <row r="48" spans="2:11" x14ac:dyDescent="0.2">
      <c r="B48" s="98"/>
      <c r="C48" s="98"/>
      <c r="D48" s="98"/>
      <c r="E48" s="98"/>
      <c r="F48" s="98"/>
      <c r="G48" s="98"/>
      <c r="H48" s="98"/>
      <c r="I48" s="91"/>
      <c r="J48" s="91"/>
      <c r="K48" s="98"/>
    </row>
    <row r="49" spans="2:11" x14ac:dyDescent="0.2">
      <c r="B49" s="98"/>
      <c r="C49" s="98"/>
      <c r="D49" s="98"/>
      <c r="E49" s="98"/>
      <c r="F49" s="98"/>
      <c r="G49" s="98"/>
      <c r="H49" s="98"/>
      <c r="I49" s="91"/>
      <c r="J49" s="91"/>
      <c r="K49" s="98"/>
    </row>
    <row r="50" spans="2:11" x14ac:dyDescent="0.2">
      <c r="B50" s="98"/>
      <c r="C50" s="98"/>
      <c r="D50" s="98"/>
      <c r="E50" s="98"/>
      <c r="F50" s="98"/>
      <c r="G50" s="98"/>
      <c r="H50" s="98"/>
      <c r="I50" s="91"/>
      <c r="J50" s="91"/>
      <c r="K50" s="98"/>
    </row>
    <row r="51" spans="2:11" x14ac:dyDescent="0.2">
      <c r="B51" s="98"/>
      <c r="C51" s="98"/>
      <c r="D51" s="98"/>
      <c r="E51" s="98"/>
      <c r="F51" s="98"/>
      <c r="G51" s="98"/>
      <c r="H51" s="98"/>
      <c r="I51" s="91"/>
      <c r="J51" s="91"/>
      <c r="K51" s="98"/>
    </row>
    <row r="52" spans="2:11" x14ac:dyDescent="0.2">
      <c r="B52" s="98"/>
      <c r="C52" s="98"/>
      <c r="D52" s="98"/>
      <c r="E52" s="98"/>
      <c r="F52" s="98"/>
      <c r="G52" s="98"/>
      <c r="H52" s="98"/>
      <c r="I52" s="91"/>
      <c r="J52" s="91"/>
      <c r="K52" s="98"/>
    </row>
    <row r="53" spans="2:11" x14ac:dyDescent="0.2">
      <c r="B53" s="98"/>
      <c r="C53" s="98"/>
      <c r="D53" s="98"/>
      <c r="E53" s="98"/>
      <c r="F53" s="98"/>
      <c r="G53" s="98"/>
      <c r="H53" s="98"/>
      <c r="I53" s="91"/>
      <c r="J53" s="91"/>
      <c r="K53" s="98"/>
    </row>
    <row r="54" spans="2:11" x14ac:dyDescent="0.2">
      <c r="B54" s="98"/>
      <c r="C54" s="98"/>
      <c r="D54" s="98"/>
      <c r="E54" s="98"/>
      <c r="F54" s="98"/>
      <c r="G54" s="98"/>
      <c r="H54" s="98"/>
      <c r="I54" s="91"/>
      <c r="J54" s="91"/>
      <c r="K54" s="98"/>
    </row>
    <row r="55" spans="2:11" x14ac:dyDescent="0.2">
      <c r="B55" s="98"/>
      <c r="C55" s="98"/>
      <c r="D55" s="98"/>
      <c r="E55" s="98"/>
      <c r="F55" s="98"/>
      <c r="G55" s="98"/>
      <c r="H55" s="98"/>
      <c r="I55" s="91"/>
      <c r="J55" s="91"/>
      <c r="K55" s="98"/>
    </row>
    <row r="56" spans="2:11" x14ac:dyDescent="0.2">
      <c r="B56" s="98"/>
      <c r="C56" s="98"/>
      <c r="D56" s="98"/>
      <c r="E56" s="98"/>
      <c r="F56" s="98"/>
      <c r="G56" s="98"/>
      <c r="H56" s="98"/>
      <c r="I56" s="91"/>
      <c r="J56" s="91"/>
      <c r="K56" s="98"/>
    </row>
    <row r="57" spans="2:11" x14ac:dyDescent="0.2">
      <c r="B57" s="98"/>
      <c r="C57" s="98"/>
      <c r="D57" s="98"/>
      <c r="E57" s="98"/>
      <c r="F57" s="98"/>
      <c r="G57" s="98"/>
      <c r="H57" s="98"/>
      <c r="I57" s="91"/>
      <c r="J57" s="91"/>
      <c r="K57" s="98"/>
    </row>
    <row r="58" spans="2:11" x14ac:dyDescent="0.2">
      <c r="B58" s="98"/>
      <c r="C58" s="98"/>
      <c r="D58" s="98"/>
      <c r="E58" s="98"/>
      <c r="F58" s="98"/>
      <c r="G58" s="98"/>
      <c r="H58" s="98"/>
      <c r="I58" s="91"/>
      <c r="J58" s="91"/>
      <c r="K58" s="98"/>
    </row>
    <row r="59" spans="2:11" x14ac:dyDescent="0.2">
      <c r="B59" s="98"/>
      <c r="C59" s="98"/>
      <c r="D59" s="98"/>
      <c r="E59" s="98"/>
      <c r="F59" s="98"/>
      <c r="G59" s="98"/>
      <c r="H59" s="98"/>
      <c r="I59" s="91"/>
      <c r="J59" s="91"/>
      <c r="K59" s="98"/>
    </row>
    <row r="60" spans="2:11" x14ac:dyDescent="0.2">
      <c r="B60" s="98"/>
      <c r="C60" s="98"/>
      <c r="D60" s="98"/>
      <c r="E60" s="98"/>
      <c r="F60" s="98"/>
      <c r="G60" s="98"/>
      <c r="H60" s="98"/>
      <c r="I60" s="91"/>
      <c r="J60" s="91"/>
      <c r="K60" s="98"/>
    </row>
    <row r="61" spans="2:11" x14ac:dyDescent="0.2">
      <c r="B61" s="98"/>
      <c r="C61" s="98"/>
      <c r="D61" s="98"/>
      <c r="E61" s="98"/>
      <c r="F61" s="98"/>
      <c r="G61" s="98"/>
      <c r="H61" s="98"/>
      <c r="I61" s="91"/>
      <c r="J61" s="91"/>
      <c r="K61" s="98"/>
    </row>
    <row r="62" spans="2:11" x14ac:dyDescent="0.2">
      <c r="B62" s="98"/>
      <c r="C62" s="98"/>
      <c r="D62" s="98"/>
      <c r="E62" s="98"/>
      <c r="F62" s="98"/>
      <c r="G62" s="98"/>
      <c r="H62" s="98"/>
      <c r="I62" s="91"/>
      <c r="J62" s="91"/>
      <c r="K62" s="98"/>
    </row>
    <row r="63" spans="2:11" x14ac:dyDescent="0.2">
      <c r="B63" s="98"/>
      <c r="C63" s="98"/>
      <c r="D63" s="98"/>
      <c r="E63" s="98"/>
      <c r="F63" s="98"/>
      <c r="G63" s="98"/>
      <c r="H63" s="98"/>
      <c r="I63" s="91"/>
      <c r="J63" s="91"/>
      <c r="K63" s="98"/>
    </row>
    <row r="64" spans="2:11" x14ac:dyDescent="0.2">
      <c r="B64" s="98"/>
      <c r="C64" s="98"/>
      <c r="D64" s="98"/>
      <c r="E64" s="98"/>
      <c r="F64" s="98"/>
      <c r="G64" s="98"/>
      <c r="H64" s="98"/>
      <c r="I64" s="91"/>
      <c r="J64" s="91"/>
      <c r="K64" s="98"/>
    </row>
    <row r="65" spans="2:11" x14ac:dyDescent="0.2">
      <c r="B65" s="98"/>
      <c r="C65" s="98"/>
      <c r="D65" s="98"/>
      <c r="E65" s="98"/>
      <c r="F65" s="98"/>
      <c r="G65" s="98"/>
      <c r="H65" s="98"/>
      <c r="I65" s="91"/>
      <c r="J65" s="91"/>
      <c r="K65" s="98"/>
    </row>
    <row r="66" spans="2:11" x14ac:dyDescent="0.2">
      <c r="B66" s="98"/>
      <c r="C66" s="98"/>
      <c r="D66" s="98"/>
      <c r="E66" s="98"/>
      <c r="F66" s="98"/>
      <c r="G66" s="98"/>
      <c r="H66" s="98"/>
      <c r="I66" s="91"/>
      <c r="J66" s="91"/>
      <c r="K66" s="98"/>
    </row>
    <row r="67" spans="2:11" x14ac:dyDescent="0.2">
      <c r="B67" s="98"/>
      <c r="C67" s="98"/>
      <c r="D67" s="98"/>
      <c r="E67" s="98"/>
      <c r="F67" s="98"/>
      <c r="G67" s="98"/>
      <c r="H67" s="98"/>
      <c r="I67" s="91"/>
      <c r="J67" s="91"/>
      <c r="K67" s="98"/>
    </row>
    <row r="68" spans="2:11" x14ac:dyDescent="0.2">
      <c r="B68" s="98"/>
      <c r="C68" s="98"/>
      <c r="D68" s="98"/>
      <c r="E68" s="98"/>
      <c r="F68" s="98"/>
      <c r="G68" s="98"/>
      <c r="H68" s="98"/>
      <c r="I68" s="91"/>
      <c r="J68" s="91"/>
      <c r="K68" s="98"/>
    </row>
    <row r="69" spans="2:11" x14ac:dyDescent="0.2">
      <c r="B69" s="98"/>
      <c r="C69" s="98"/>
      <c r="D69" s="98"/>
      <c r="E69" s="98"/>
      <c r="F69" s="98"/>
      <c r="G69" s="98"/>
      <c r="H69" s="98"/>
      <c r="I69" s="91"/>
      <c r="J69" s="91"/>
      <c r="K69" s="98"/>
    </row>
    <row r="70" spans="2:11" x14ac:dyDescent="0.2">
      <c r="B70" s="98"/>
      <c r="C70" s="98"/>
      <c r="D70" s="98"/>
      <c r="E70" s="98"/>
      <c r="F70" s="98"/>
      <c r="G70" s="98"/>
      <c r="H70" s="98"/>
      <c r="I70" s="91"/>
      <c r="J70" s="91"/>
      <c r="K70" s="98"/>
    </row>
    <row r="71" spans="2:11" x14ac:dyDescent="0.2">
      <c r="B71" s="98"/>
      <c r="C71" s="98"/>
      <c r="D71" s="98"/>
      <c r="E71" s="98"/>
      <c r="F71" s="98"/>
      <c r="G71" s="98"/>
      <c r="H71" s="98"/>
      <c r="I71" s="91"/>
      <c r="J71" s="91"/>
      <c r="K71" s="98"/>
    </row>
    <row r="72" spans="2:11" x14ac:dyDescent="0.2">
      <c r="B72" s="98"/>
      <c r="C72" s="98"/>
      <c r="D72" s="98"/>
      <c r="E72" s="98"/>
      <c r="F72" s="98"/>
      <c r="G72" s="98"/>
      <c r="H72" s="98"/>
      <c r="I72" s="91"/>
      <c r="J72" s="91"/>
      <c r="K72" s="98"/>
    </row>
    <row r="73" spans="2:11" x14ac:dyDescent="0.2">
      <c r="B73" s="98"/>
      <c r="C73" s="98"/>
      <c r="D73" s="98"/>
      <c r="E73" s="98"/>
      <c r="F73" s="98"/>
      <c r="G73" s="98"/>
      <c r="H73" s="98"/>
      <c r="I73" s="91"/>
      <c r="J73" s="91"/>
      <c r="K73" s="98"/>
    </row>
    <row r="74" spans="2:11" x14ac:dyDescent="0.2">
      <c r="B74" s="98"/>
      <c r="C74" s="98"/>
      <c r="D74" s="98"/>
      <c r="E74" s="98"/>
      <c r="F74" s="98"/>
      <c r="G74" s="98"/>
      <c r="H74" s="98"/>
      <c r="I74" s="91"/>
      <c r="J74" s="91"/>
      <c r="K74" s="98"/>
    </row>
    <row r="75" spans="2:11" x14ac:dyDescent="0.2">
      <c r="B75" s="98"/>
      <c r="C75" s="98"/>
      <c r="D75" s="98"/>
      <c r="E75" s="98"/>
      <c r="F75" s="98"/>
      <c r="G75" s="98"/>
      <c r="H75" s="98"/>
      <c r="I75" s="91"/>
      <c r="J75" s="91"/>
      <c r="K75" s="98"/>
    </row>
    <row r="76" spans="2:11" x14ac:dyDescent="0.2">
      <c r="B76" s="98"/>
      <c r="C76" s="98"/>
      <c r="D76" s="98"/>
      <c r="E76" s="98"/>
      <c r="F76" s="98"/>
      <c r="G76" s="98"/>
      <c r="H76" s="98"/>
      <c r="I76" s="91"/>
      <c r="J76" s="91"/>
      <c r="K76" s="98"/>
    </row>
    <row r="77" spans="2:11" x14ac:dyDescent="0.2">
      <c r="B77" s="98"/>
      <c r="C77" s="98"/>
      <c r="D77" s="98"/>
      <c r="E77" s="98"/>
      <c r="F77" s="98"/>
      <c r="G77" s="98"/>
      <c r="H77" s="98"/>
      <c r="I77" s="91"/>
      <c r="J77" s="91"/>
      <c r="K77" s="98"/>
    </row>
    <row r="78" spans="2:11" x14ac:dyDescent="0.2">
      <c r="B78" s="98"/>
      <c r="C78" s="98"/>
      <c r="D78" s="98"/>
      <c r="E78" s="98"/>
      <c r="F78" s="98"/>
      <c r="G78" s="98"/>
      <c r="H78" s="98"/>
      <c r="I78" s="91"/>
      <c r="J78" s="91"/>
      <c r="K78" s="98"/>
    </row>
    <row r="79" spans="2:11" x14ac:dyDescent="0.2">
      <c r="B79" s="98"/>
      <c r="C79" s="98"/>
      <c r="D79" s="98"/>
      <c r="E79" s="98"/>
      <c r="F79" s="98"/>
      <c r="G79" s="98"/>
      <c r="H79" s="98"/>
      <c r="I79" s="91"/>
      <c r="J79" s="91"/>
      <c r="K79" s="98"/>
    </row>
    <row r="80" spans="2:11" x14ac:dyDescent="0.2">
      <c r="B80" s="98"/>
      <c r="C80" s="98"/>
      <c r="D80" s="98"/>
      <c r="E80" s="98"/>
      <c r="F80" s="98"/>
      <c r="G80" s="98"/>
      <c r="H80" s="98"/>
      <c r="I80" s="91"/>
      <c r="J80" s="91"/>
      <c r="K80" s="98"/>
    </row>
    <row r="81" spans="2:11" x14ac:dyDescent="0.2">
      <c r="B81" s="98"/>
      <c r="C81" s="98"/>
      <c r="D81" s="98"/>
      <c r="E81" s="98"/>
      <c r="F81" s="98"/>
      <c r="G81" s="98"/>
      <c r="H81" s="98"/>
      <c r="I81" s="91"/>
      <c r="J81" s="91"/>
      <c r="K81" s="98"/>
    </row>
    <row r="82" spans="2:11" x14ac:dyDescent="0.2">
      <c r="B82" s="98"/>
      <c r="C82" s="98"/>
      <c r="D82" s="98"/>
      <c r="E82" s="98"/>
      <c r="F82" s="98"/>
      <c r="G82" s="98"/>
      <c r="H82" s="98"/>
      <c r="I82" s="91"/>
      <c r="J82" s="91"/>
      <c r="K82" s="98"/>
    </row>
    <row r="83" spans="2:11" x14ac:dyDescent="0.2">
      <c r="B83" s="98"/>
      <c r="C83" s="98"/>
      <c r="D83" s="98"/>
      <c r="E83" s="98"/>
      <c r="F83" s="98"/>
      <c r="G83" s="98"/>
      <c r="H83" s="98"/>
      <c r="I83" s="91"/>
      <c r="J83" s="91"/>
      <c r="K83" s="98"/>
    </row>
    <row r="84" spans="2:11" x14ac:dyDescent="0.2">
      <c r="B84" s="98"/>
      <c r="C84" s="98"/>
      <c r="D84" s="98"/>
      <c r="E84" s="98"/>
      <c r="F84" s="98"/>
      <c r="G84" s="98"/>
      <c r="H84" s="98"/>
      <c r="I84" s="91"/>
      <c r="J84" s="91"/>
      <c r="K84" s="98"/>
    </row>
    <row r="85" spans="2:11" x14ac:dyDescent="0.2">
      <c r="B85" s="98"/>
      <c r="C85" s="98"/>
      <c r="D85" s="98"/>
      <c r="E85" s="98"/>
      <c r="F85" s="98"/>
      <c r="G85" s="98"/>
      <c r="H85" s="98"/>
      <c r="I85" s="91"/>
      <c r="J85" s="91"/>
      <c r="K85" s="98"/>
    </row>
    <row r="86" spans="2:11" x14ac:dyDescent="0.2">
      <c r="B86" s="98"/>
      <c r="C86" s="98"/>
      <c r="D86" s="98"/>
      <c r="E86" s="98"/>
      <c r="F86" s="98"/>
      <c r="G86" s="98"/>
      <c r="H86" s="98"/>
      <c r="I86" s="91"/>
      <c r="J86" s="91"/>
      <c r="K86" s="98"/>
    </row>
    <row r="87" spans="2:11" x14ac:dyDescent="0.2">
      <c r="B87" s="98"/>
      <c r="C87" s="98"/>
      <c r="D87" s="98"/>
      <c r="E87" s="98"/>
      <c r="F87" s="98"/>
      <c r="G87" s="98"/>
      <c r="H87" s="98"/>
      <c r="I87" s="91"/>
      <c r="J87" s="91"/>
    </row>
    <row r="88" spans="2:11" x14ac:dyDescent="0.2">
      <c r="B88" s="98"/>
      <c r="C88" s="98"/>
      <c r="D88" s="98"/>
      <c r="E88" s="98"/>
      <c r="F88" s="98"/>
      <c r="G88" s="98"/>
      <c r="H88" s="98"/>
      <c r="I88" s="91"/>
      <c r="J88" s="91"/>
    </row>
    <row r="89" spans="2:11" x14ac:dyDescent="0.2">
      <c r="B89" s="98"/>
      <c r="C89" s="98"/>
      <c r="D89" s="98"/>
      <c r="E89" s="98"/>
      <c r="F89" s="98"/>
      <c r="G89" s="98"/>
      <c r="H89" s="98"/>
      <c r="I89" s="91"/>
      <c r="J89" s="91"/>
    </row>
    <row r="90" spans="2:11" x14ac:dyDescent="0.2">
      <c r="B90" s="98"/>
      <c r="C90" s="98"/>
      <c r="D90" s="98"/>
      <c r="E90" s="98"/>
      <c r="F90" s="98"/>
      <c r="G90" s="98"/>
      <c r="H90" s="98"/>
      <c r="I90" s="91"/>
      <c r="J90" s="91"/>
    </row>
    <row r="91" spans="2:11" x14ac:dyDescent="0.2">
      <c r="B91" s="98"/>
      <c r="C91" s="98"/>
      <c r="D91" s="98"/>
      <c r="E91" s="98"/>
      <c r="F91" s="98"/>
      <c r="G91" s="98"/>
      <c r="H91" s="98"/>
      <c r="I91" s="91"/>
      <c r="J91" s="91"/>
    </row>
    <row r="92" spans="2:11" x14ac:dyDescent="0.2">
      <c r="B92" s="98"/>
      <c r="C92" s="98"/>
      <c r="D92" s="98"/>
      <c r="E92" s="98"/>
      <c r="F92" s="98"/>
      <c r="G92" s="98"/>
      <c r="H92" s="98"/>
      <c r="I92" s="91"/>
      <c r="J92" s="91"/>
    </row>
    <row r="93" spans="2:11" x14ac:dyDescent="0.2">
      <c r="B93" s="98"/>
      <c r="C93" s="98"/>
      <c r="D93" s="98"/>
      <c r="E93" s="98"/>
      <c r="F93" s="98"/>
      <c r="G93" s="98"/>
      <c r="H93" s="98"/>
      <c r="I93" s="91"/>
      <c r="J93" s="91"/>
    </row>
    <row r="94" spans="2:11" x14ac:dyDescent="0.2">
      <c r="B94" s="98"/>
      <c r="C94" s="98"/>
      <c r="D94" s="98"/>
      <c r="E94" s="98"/>
      <c r="F94" s="98"/>
      <c r="G94" s="98"/>
      <c r="H94" s="98"/>
      <c r="I94" s="91"/>
      <c r="J94" s="91"/>
    </row>
    <row r="95" spans="2:11" x14ac:dyDescent="0.2">
      <c r="B95" s="98"/>
      <c r="C95" s="98"/>
      <c r="D95" s="98"/>
      <c r="E95" s="98"/>
      <c r="F95" s="98"/>
      <c r="G95" s="98"/>
      <c r="H95" s="98"/>
      <c r="I95" s="91"/>
      <c r="J95" s="91"/>
    </row>
    <row r="96" spans="2:11" x14ac:dyDescent="0.2">
      <c r="B96" s="98"/>
      <c r="C96" s="98"/>
      <c r="D96" s="98"/>
      <c r="E96" s="98"/>
      <c r="F96" s="98"/>
      <c r="G96" s="98"/>
      <c r="H96" s="98"/>
      <c r="I96" s="91"/>
      <c r="J96" s="91"/>
    </row>
    <row r="97" spans="2:10" x14ac:dyDescent="0.2">
      <c r="B97" s="98"/>
      <c r="C97" s="98"/>
      <c r="D97" s="98"/>
      <c r="E97" s="98"/>
      <c r="F97" s="98"/>
      <c r="G97" s="98"/>
      <c r="H97" s="98"/>
      <c r="I97" s="91"/>
      <c r="J97" s="91"/>
    </row>
    <row r="98" spans="2:10" x14ac:dyDescent="0.2">
      <c r="B98" s="98"/>
      <c r="C98" s="98"/>
      <c r="D98" s="98"/>
      <c r="E98" s="98"/>
      <c r="F98" s="98"/>
      <c r="G98" s="98"/>
      <c r="H98" s="98"/>
      <c r="I98" s="91"/>
      <c r="J98" s="91"/>
    </row>
    <row r="99" spans="2:10" x14ac:dyDescent="0.2">
      <c r="B99" s="98"/>
      <c r="C99" s="98"/>
      <c r="D99" s="98"/>
      <c r="E99" s="98"/>
      <c r="F99" s="98"/>
      <c r="G99" s="98"/>
      <c r="H99" s="98"/>
      <c r="I99" s="91"/>
      <c r="J99" s="91"/>
    </row>
    <row r="100" spans="2:10" x14ac:dyDescent="0.2">
      <c r="B100" s="98"/>
      <c r="C100" s="98"/>
      <c r="D100" s="98"/>
      <c r="E100" s="98"/>
      <c r="F100" s="98"/>
      <c r="G100" s="98"/>
      <c r="H100" s="98"/>
      <c r="I100" s="91"/>
      <c r="J100" s="91"/>
    </row>
    <row r="101" spans="2:10" x14ac:dyDescent="0.2">
      <c r="B101" s="98"/>
      <c r="C101" s="98"/>
      <c r="D101" s="98"/>
      <c r="E101" s="98"/>
      <c r="F101" s="98"/>
      <c r="G101" s="98"/>
      <c r="H101" s="98"/>
      <c r="I101" s="91"/>
      <c r="J101" s="91"/>
    </row>
    <row r="102" spans="2:10" x14ac:dyDescent="0.2">
      <c r="B102" s="98"/>
      <c r="C102" s="98"/>
      <c r="D102" s="98"/>
      <c r="E102" s="98"/>
      <c r="F102" s="98"/>
      <c r="G102" s="98"/>
      <c r="H102" s="98"/>
      <c r="I102" s="91"/>
      <c r="J102" s="91"/>
    </row>
    <row r="103" spans="2:10" x14ac:dyDescent="0.2">
      <c r="B103" s="98"/>
      <c r="C103" s="98"/>
      <c r="D103" s="98"/>
      <c r="E103" s="98"/>
      <c r="F103" s="98"/>
      <c r="G103" s="98"/>
      <c r="H103" s="98"/>
      <c r="I103" s="91"/>
      <c r="J103" s="91"/>
    </row>
    <row r="104" spans="2:10" x14ac:dyDescent="0.2">
      <c r="B104" s="98"/>
      <c r="C104" s="98"/>
      <c r="D104" s="98"/>
      <c r="E104" s="98"/>
      <c r="F104" s="98"/>
      <c r="G104" s="98"/>
      <c r="H104" s="98"/>
      <c r="I104" s="91"/>
      <c r="J104" s="91"/>
    </row>
    <row r="105" spans="2:10" x14ac:dyDescent="0.2">
      <c r="B105" s="98"/>
      <c r="C105" s="98"/>
      <c r="D105" s="98"/>
      <c r="E105" s="98"/>
      <c r="F105" s="98"/>
      <c r="G105" s="98"/>
      <c r="H105" s="98"/>
      <c r="I105" s="91"/>
      <c r="J105" s="91"/>
    </row>
    <row r="106" spans="2:10" x14ac:dyDescent="0.2">
      <c r="B106" s="98"/>
      <c r="C106" s="98"/>
      <c r="D106" s="98"/>
      <c r="E106" s="98"/>
      <c r="F106" s="98"/>
      <c r="G106" s="98"/>
      <c r="H106" s="98"/>
      <c r="I106" s="91"/>
      <c r="J106" s="91"/>
    </row>
    <row r="107" spans="2:10" x14ac:dyDescent="0.2">
      <c r="B107" s="98"/>
      <c r="C107" s="98"/>
      <c r="D107" s="98"/>
      <c r="E107" s="98"/>
      <c r="F107" s="98"/>
      <c r="G107" s="98"/>
      <c r="H107" s="98"/>
      <c r="I107" s="91"/>
      <c r="J107" s="91"/>
    </row>
    <row r="108" spans="2:10" x14ac:dyDescent="0.2">
      <c r="B108" s="98"/>
      <c r="C108" s="98"/>
      <c r="D108" s="98"/>
      <c r="E108" s="98"/>
      <c r="F108" s="98"/>
      <c r="G108" s="98"/>
      <c r="H108" s="98"/>
      <c r="I108" s="91"/>
      <c r="J108" s="91"/>
    </row>
    <row r="109" spans="2:10" x14ac:dyDescent="0.2">
      <c r="B109" s="98"/>
      <c r="C109" s="98"/>
      <c r="D109" s="98"/>
      <c r="E109" s="98"/>
      <c r="F109" s="98"/>
      <c r="G109" s="98"/>
      <c r="H109" s="98"/>
      <c r="I109" s="91"/>
      <c r="J109" s="91"/>
    </row>
    <row r="110" spans="2:10" x14ac:dyDescent="0.2">
      <c r="B110" s="98"/>
      <c r="C110" s="98"/>
      <c r="D110" s="98"/>
      <c r="E110" s="98"/>
      <c r="F110" s="98"/>
      <c r="G110" s="98"/>
      <c r="H110" s="98"/>
      <c r="I110" s="91"/>
      <c r="J110" s="91"/>
    </row>
    <row r="111" spans="2:10" x14ac:dyDescent="0.2">
      <c r="B111" s="98"/>
      <c r="C111" s="98"/>
      <c r="D111" s="98"/>
      <c r="E111" s="98"/>
      <c r="F111" s="98"/>
      <c r="G111" s="98"/>
      <c r="H111" s="98"/>
      <c r="I111" s="91"/>
      <c r="J111" s="91"/>
    </row>
    <row r="112" spans="2:10" x14ac:dyDescent="0.2">
      <c r="B112" s="98"/>
      <c r="C112" s="98"/>
      <c r="D112" s="98"/>
      <c r="E112" s="98"/>
      <c r="F112" s="98"/>
      <c r="G112" s="98"/>
      <c r="H112" s="98"/>
      <c r="I112" s="91"/>
      <c r="J112" s="91"/>
    </row>
    <row r="113" spans="2:10" x14ac:dyDescent="0.2">
      <c r="B113" s="98"/>
      <c r="C113" s="98"/>
      <c r="D113" s="98"/>
      <c r="E113" s="98"/>
      <c r="F113" s="98"/>
      <c r="G113" s="98"/>
      <c r="H113" s="98"/>
      <c r="I113"/>
      <c r="J113"/>
    </row>
    <row r="114" spans="2:10" x14ac:dyDescent="0.2">
      <c r="B114" s="98"/>
      <c r="C114" s="98"/>
      <c r="D114" s="98"/>
      <c r="E114" s="98"/>
      <c r="F114" s="98"/>
      <c r="G114" s="98"/>
      <c r="H114" s="98"/>
      <c r="I114"/>
      <c r="J114"/>
    </row>
    <row r="115" spans="2:10" x14ac:dyDescent="0.2">
      <c r="B115" s="98"/>
      <c r="C115" s="98"/>
      <c r="D115" s="98"/>
      <c r="E115" s="98"/>
      <c r="F115" s="98"/>
      <c r="G115" s="98"/>
      <c r="H115" s="98"/>
      <c r="I115"/>
      <c r="J115"/>
    </row>
    <row r="116" spans="2:10" x14ac:dyDescent="0.2">
      <c r="B116" s="98"/>
      <c r="C116" s="98"/>
      <c r="D116" s="98"/>
      <c r="E116" s="98"/>
      <c r="F116" s="98"/>
      <c r="G116" s="98"/>
      <c r="H116" s="98"/>
      <c r="I116"/>
      <c r="J116"/>
    </row>
    <row r="117" spans="2:10" x14ac:dyDescent="0.2">
      <c r="B117" s="98"/>
      <c r="C117" s="98"/>
      <c r="D117" s="98"/>
      <c r="E117" s="98"/>
      <c r="F117" s="98"/>
      <c r="G117" s="98"/>
      <c r="H117" s="98"/>
      <c r="I117"/>
      <c r="J117"/>
    </row>
    <row r="118" spans="2:10" x14ac:dyDescent="0.2">
      <c r="B118" s="98"/>
      <c r="C118" s="98"/>
      <c r="D118" s="98"/>
      <c r="E118" s="98"/>
      <c r="F118" s="98"/>
      <c r="G118" s="98"/>
      <c r="H118" s="98"/>
      <c r="I118"/>
      <c r="J118"/>
    </row>
    <row r="119" spans="2:10" x14ac:dyDescent="0.2">
      <c r="B119" s="98"/>
      <c r="C119" s="98"/>
      <c r="D119" s="98"/>
      <c r="E119" s="98"/>
      <c r="F119" s="98"/>
      <c r="G119" s="98"/>
      <c r="H119" s="98"/>
      <c r="I119"/>
      <c r="J119"/>
    </row>
    <row r="120" spans="2:10" x14ac:dyDescent="0.2">
      <c r="B120" s="98"/>
      <c r="C120" s="98"/>
      <c r="D120" s="98"/>
      <c r="E120" s="98"/>
      <c r="F120" s="98"/>
      <c r="G120" s="98"/>
      <c r="H120" s="98"/>
      <c r="I120"/>
      <c r="J120"/>
    </row>
    <row r="121" spans="2:10" x14ac:dyDescent="0.2">
      <c r="B121" s="98"/>
      <c r="C121" s="98"/>
      <c r="D121" s="98"/>
      <c r="E121" s="98"/>
      <c r="F121" s="98"/>
      <c r="G121" s="98"/>
      <c r="H121" s="98"/>
      <c r="I121"/>
      <c r="J121"/>
    </row>
    <row r="122" spans="2:10" x14ac:dyDescent="0.2">
      <c r="B122" s="98"/>
      <c r="C122" s="98"/>
      <c r="D122" s="98"/>
      <c r="E122" s="98"/>
      <c r="F122" s="98"/>
      <c r="G122" s="98"/>
      <c r="H122" s="98"/>
      <c r="I122"/>
      <c r="J122"/>
    </row>
    <row r="123" spans="2:10" x14ac:dyDescent="0.2">
      <c r="B123" s="98"/>
      <c r="C123" s="98"/>
      <c r="D123" s="98"/>
      <c r="E123" s="98"/>
      <c r="F123" s="98"/>
      <c r="G123" s="98"/>
      <c r="H123" s="98"/>
      <c r="I123"/>
      <c r="J123"/>
    </row>
    <row r="124" spans="2:10" x14ac:dyDescent="0.2">
      <c r="B124" s="98"/>
      <c r="C124" s="98"/>
      <c r="D124" s="98"/>
      <c r="E124" s="98"/>
      <c r="F124" s="98"/>
      <c r="G124" s="98"/>
      <c r="H124" s="98"/>
      <c r="I124"/>
      <c r="J124"/>
    </row>
    <row r="125" spans="2:10" x14ac:dyDescent="0.2">
      <c r="B125" s="98"/>
      <c r="C125" s="98"/>
      <c r="D125" s="98"/>
      <c r="E125" s="98"/>
      <c r="F125" s="98"/>
      <c r="G125" s="98"/>
      <c r="H125" s="98"/>
      <c r="I125"/>
      <c r="J125"/>
    </row>
    <row r="126" spans="2:10" x14ac:dyDescent="0.2">
      <c r="B126" s="98"/>
      <c r="C126" s="98"/>
      <c r="D126" s="98"/>
      <c r="E126" s="98"/>
      <c r="F126" s="98"/>
      <c r="G126" s="98"/>
      <c r="H126" s="98"/>
      <c r="I126"/>
      <c r="J126"/>
    </row>
    <row r="127" spans="2:10" x14ac:dyDescent="0.2">
      <c r="B127" s="98"/>
      <c r="C127" s="98"/>
      <c r="D127" s="98"/>
      <c r="E127" s="98"/>
      <c r="F127" s="98"/>
      <c r="G127" s="98"/>
      <c r="H127" s="98"/>
      <c r="I127"/>
      <c r="J127"/>
    </row>
    <row r="128" spans="2:10" x14ac:dyDescent="0.2">
      <c r="B128" s="98"/>
      <c r="C128" s="98"/>
      <c r="D128" s="98"/>
      <c r="E128" s="98"/>
      <c r="F128" s="98"/>
      <c r="G128" s="98"/>
      <c r="H128" s="98"/>
      <c r="I128"/>
      <c r="J128"/>
    </row>
    <row r="129" spans="2:10" x14ac:dyDescent="0.2">
      <c r="B129" s="98"/>
      <c r="C129" s="98"/>
      <c r="D129" s="98"/>
      <c r="E129" s="98"/>
      <c r="F129" s="98"/>
      <c r="G129" s="98"/>
      <c r="H129" s="98"/>
      <c r="I129"/>
      <c r="J129"/>
    </row>
    <row r="130" spans="2:10" x14ac:dyDescent="0.2">
      <c r="B130" s="98"/>
      <c r="C130" s="98"/>
      <c r="D130" s="98"/>
      <c r="E130" s="98"/>
      <c r="F130" s="98"/>
      <c r="G130" s="98"/>
      <c r="H130" s="98"/>
      <c r="I130"/>
      <c r="J130"/>
    </row>
    <row r="131" spans="2:10" x14ac:dyDescent="0.2">
      <c r="B131" s="98"/>
      <c r="C131" s="98"/>
      <c r="D131" s="98"/>
      <c r="E131" s="98"/>
      <c r="F131" s="98"/>
      <c r="G131" s="98"/>
      <c r="H131" s="98"/>
      <c r="I131"/>
      <c r="J131"/>
    </row>
    <row r="132" spans="2:10" x14ac:dyDescent="0.2">
      <c r="B132" s="98"/>
      <c r="C132" s="98"/>
      <c r="D132" s="98"/>
      <c r="E132" s="98"/>
      <c r="F132" s="98"/>
      <c r="G132" s="98"/>
      <c r="H132" s="98"/>
      <c r="I132"/>
      <c r="J132"/>
    </row>
    <row r="133" spans="2:10" x14ac:dyDescent="0.2">
      <c r="B133" s="98"/>
      <c r="C133" s="98"/>
      <c r="D133" s="98"/>
      <c r="E133" s="98"/>
      <c r="F133" s="98"/>
      <c r="G133" s="98"/>
      <c r="H133" s="98"/>
      <c r="I133"/>
      <c r="J133"/>
    </row>
    <row r="134" spans="2:10" x14ac:dyDescent="0.2">
      <c r="B134" s="98"/>
      <c r="C134" s="98"/>
      <c r="D134" s="98"/>
      <c r="E134" s="98"/>
      <c r="F134" s="98"/>
      <c r="G134" s="98"/>
      <c r="H134" s="98"/>
      <c r="I134"/>
      <c r="J134"/>
    </row>
    <row r="135" spans="2:10" x14ac:dyDescent="0.2">
      <c r="B135" s="98"/>
      <c r="C135" s="98"/>
      <c r="D135" s="98"/>
      <c r="E135" s="98"/>
      <c r="F135" s="98"/>
      <c r="G135" s="98"/>
      <c r="H135" s="98"/>
      <c r="I135"/>
      <c r="J135"/>
    </row>
    <row r="136" spans="2:10" x14ac:dyDescent="0.2">
      <c r="B136" s="98"/>
      <c r="C136" s="98"/>
      <c r="D136" s="98"/>
      <c r="E136" s="98"/>
      <c r="F136" s="98"/>
      <c r="G136" s="98"/>
      <c r="H136" s="98"/>
      <c r="I136"/>
      <c r="J136"/>
    </row>
    <row r="137" spans="2:10" x14ac:dyDescent="0.2">
      <c r="B137" s="98"/>
      <c r="C137" s="98"/>
      <c r="D137" s="98"/>
      <c r="E137" s="98"/>
      <c r="F137" s="98"/>
      <c r="G137" s="98"/>
      <c r="H137" s="98"/>
      <c r="I137"/>
      <c r="J137"/>
    </row>
    <row r="138" spans="2:10" x14ac:dyDescent="0.2">
      <c r="B138" s="98"/>
      <c r="C138" s="98"/>
      <c r="D138" s="98"/>
      <c r="E138" s="98"/>
      <c r="F138" s="98"/>
      <c r="G138" s="98"/>
      <c r="H138" s="98"/>
      <c r="I138"/>
      <c r="J138"/>
    </row>
    <row r="139" spans="2:10" x14ac:dyDescent="0.2">
      <c r="B139" s="98"/>
      <c r="C139" s="98"/>
      <c r="D139" s="98"/>
      <c r="E139" s="98"/>
      <c r="F139" s="98"/>
      <c r="G139" s="98"/>
      <c r="H139" s="98"/>
      <c r="I139"/>
      <c r="J139"/>
    </row>
    <row r="140" spans="2:10" x14ac:dyDescent="0.2">
      <c r="B140" s="98"/>
      <c r="C140" s="98"/>
      <c r="D140" s="98"/>
      <c r="E140" s="98"/>
      <c r="F140" s="98"/>
      <c r="G140" s="98"/>
      <c r="H140" s="98"/>
      <c r="I140"/>
      <c r="J140"/>
    </row>
    <row r="141" spans="2:10" x14ac:dyDescent="0.2">
      <c r="B141" s="98"/>
      <c r="C141" s="98"/>
      <c r="D141" s="98"/>
      <c r="E141" s="98"/>
      <c r="F141" s="98"/>
      <c r="G141" s="98"/>
      <c r="H141" s="98"/>
      <c r="I141"/>
      <c r="J141"/>
    </row>
    <row r="142" spans="2:10" x14ac:dyDescent="0.2">
      <c r="B142" s="98"/>
      <c r="C142" s="98"/>
      <c r="D142" s="98"/>
      <c r="E142" s="98"/>
      <c r="F142" s="98"/>
      <c r="G142" s="98"/>
      <c r="H142" s="98"/>
      <c r="I142"/>
      <c r="J142"/>
    </row>
    <row r="143" spans="2:10" x14ac:dyDescent="0.2">
      <c r="B143" s="98"/>
      <c r="C143" s="98"/>
      <c r="D143" s="98"/>
      <c r="E143" s="98"/>
      <c r="F143" s="98"/>
      <c r="G143" s="98"/>
      <c r="H143" s="98"/>
      <c r="I143"/>
      <c r="J143"/>
    </row>
    <row r="144" spans="2:10" x14ac:dyDescent="0.2">
      <c r="B144" s="98"/>
      <c r="C144" s="98"/>
      <c r="D144" s="98"/>
      <c r="E144" s="98"/>
      <c r="F144" s="98"/>
      <c r="G144" s="98"/>
      <c r="H144" s="98"/>
      <c r="I144"/>
      <c r="J144"/>
    </row>
    <row r="145" spans="2:10" x14ac:dyDescent="0.2">
      <c r="B145" s="98"/>
      <c r="C145" s="98"/>
      <c r="D145" s="98"/>
      <c r="E145" s="98"/>
      <c r="F145" s="98"/>
      <c r="G145" s="98"/>
      <c r="H145" s="98"/>
      <c r="I145"/>
      <c r="J145"/>
    </row>
    <row r="146" spans="2:10" x14ac:dyDescent="0.2">
      <c r="B146" s="98"/>
      <c r="C146" s="98"/>
      <c r="D146" s="98"/>
      <c r="E146" s="98"/>
      <c r="F146" s="98"/>
      <c r="G146" s="98"/>
      <c r="H146" s="98"/>
      <c r="I146"/>
      <c r="J146"/>
    </row>
    <row r="147" spans="2:10" x14ac:dyDescent="0.2">
      <c r="B147" s="98"/>
      <c r="C147" s="98"/>
      <c r="D147" s="98"/>
      <c r="E147" s="98"/>
      <c r="F147" s="98"/>
      <c r="G147" s="98"/>
      <c r="H147" s="98"/>
      <c r="I147"/>
      <c r="J147"/>
    </row>
    <row r="148" spans="2:10" x14ac:dyDescent="0.2">
      <c r="B148" s="98"/>
      <c r="C148" s="98"/>
      <c r="D148" s="98"/>
      <c r="E148" s="98"/>
      <c r="F148" s="98"/>
      <c r="G148" s="98"/>
      <c r="H148" s="98"/>
      <c r="I148"/>
      <c r="J148"/>
    </row>
    <row r="149" spans="2:10" x14ac:dyDescent="0.2">
      <c r="B149" s="98"/>
      <c r="C149" s="98"/>
      <c r="D149" s="98"/>
      <c r="E149" s="98"/>
      <c r="F149" s="98"/>
      <c r="G149" s="98"/>
      <c r="H149" s="98"/>
      <c r="I149"/>
      <c r="J149"/>
    </row>
    <row r="150" spans="2:10" x14ac:dyDescent="0.2">
      <c r="B150" s="98"/>
      <c r="C150" s="98"/>
      <c r="D150" s="98"/>
      <c r="E150" s="98"/>
      <c r="F150" s="98"/>
      <c r="G150" s="98"/>
      <c r="H150" s="98"/>
      <c r="I150"/>
      <c r="J150"/>
    </row>
    <row r="151" spans="2:10" x14ac:dyDescent="0.2">
      <c r="B151" s="98"/>
      <c r="C151" s="98"/>
      <c r="D151" s="98"/>
      <c r="E151" s="98"/>
      <c r="F151" s="98"/>
      <c r="G151" s="98"/>
      <c r="H151" s="98"/>
      <c r="I151"/>
      <c r="J151"/>
    </row>
    <row r="152" spans="2:10" x14ac:dyDescent="0.2">
      <c r="B152" s="98"/>
      <c r="C152" s="98"/>
      <c r="D152" s="98"/>
      <c r="E152" s="98"/>
      <c r="F152" s="98"/>
      <c r="G152" s="98"/>
      <c r="H152" s="98"/>
      <c r="I152"/>
      <c r="J152"/>
    </row>
    <row r="153" spans="2:10" x14ac:dyDescent="0.2">
      <c r="B153" s="98"/>
      <c r="C153" s="98"/>
      <c r="D153" s="98"/>
      <c r="E153" s="98"/>
      <c r="F153" s="98"/>
      <c r="G153" s="98"/>
      <c r="H153" s="98"/>
      <c r="I153"/>
      <c r="J153"/>
    </row>
    <row r="154" spans="2:10" x14ac:dyDescent="0.2">
      <c r="B154" s="98"/>
      <c r="C154" s="98"/>
      <c r="D154" s="98"/>
      <c r="E154" s="98"/>
      <c r="F154" s="98"/>
      <c r="G154" s="98"/>
      <c r="H154" s="98"/>
      <c r="I154"/>
      <c r="J154"/>
    </row>
    <row r="155" spans="2:10" x14ac:dyDescent="0.2">
      <c r="B155" s="98"/>
      <c r="C155" s="98"/>
      <c r="D155" s="98"/>
      <c r="E155" s="98"/>
      <c r="F155" s="98"/>
      <c r="G155" s="98"/>
      <c r="H155" s="98"/>
      <c r="I155"/>
      <c r="J155"/>
    </row>
    <row r="156" spans="2:10" x14ac:dyDescent="0.2">
      <c r="B156" s="98"/>
      <c r="C156" s="98"/>
      <c r="D156" s="98"/>
      <c r="E156" s="98"/>
      <c r="F156" s="98"/>
      <c r="G156" s="98"/>
      <c r="H156" s="98"/>
      <c r="I156"/>
      <c r="J156"/>
    </row>
    <row r="157" spans="2:10" x14ac:dyDescent="0.2">
      <c r="B157" s="98"/>
      <c r="C157" s="98"/>
      <c r="D157" s="98"/>
      <c r="E157" s="98"/>
      <c r="F157" s="98"/>
      <c r="G157" s="98"/>
      <c r="H157" s="98"/>
      <c r="I157"/>
      <c r="J157"/>
    </row>
    <row r="158" spans="2:10" x14ac:dyDescent="0.2">
      <c r="B158" s="98"/>
      <c r="C158" s="98"/>
      <c r="D158" s="98"/>
      <c r="E158" s="98"/>
      <c r="F158" s="98"/>
      <c r="G158" s="98"/>
      <c r="H158" s="98"/>
      <c r="I158"/>
      <c r="J158"/>
    </row>
    <row r="159" spans="2:10" x14ac:dyDescent="0.2">
      <c r="B159" s="98"/>
      <c r="C159" s="98"/>
      <c r="D159" s="98"/>
      <c r="E159" s="98"/>
      <c r="F159" s="98"/>
      <c r="G159" s="98"/>
      <c r="H159" s="98"/>
      <c r="I159"/>
      <c r="J159"/>
    </row>
    <row r="160" spans="2:10" x14ac:dyDescent="0.2">
      <c r="B160" s="98"/>
      <c r="C160" s="98"/>
      <c r="D160" s="98"/>
      <c r="E160" s="98"/>
      <c r="F160" s="98"/>
      <c r="G160" s="98"/>
      <c r="H160" s="98"/>
      <c r="I160"/>
      <c r="J160"/>
    </row>
    <row r="161" spans="2:10" x14ac:dyDescent="0.2">
      <c r="B161" s="98"/>
      <c r="C161" s="98"/>
      <c r="D161" s="98"/>
      <c r="E161" s="98"/>
      <c r="F161" s="98"/>
      <c r="G161" s="98"/>
      <c r="H161" s="98"/>
      <c r="I161"/>
      <c r="J161"/>
    </row>
    <row r="162" spans="2:10" x14ac:dyDescent="0.2">
      <c r="B162" s="98"/>
      <c r="C162" s="98"/>
      <c r="D162" s="98"/>
      <c r="E162" s="98"/>
      <c r="F162" s="98"/>
      <c r="G162" s="98"/>
      <c r="H162" s="98"/>
      <c r="I162"/>
      <c r="J162"/>
    </row>
    <row r="163" spans="2:10" x14ac:dyDescent="0.2">
      <c r="B163" s="98"/>
      <c r="C163" s="98"/>
      <c r="D163" s="98"/>
      <c r="E163" s="98"/>
      <c r="F163" s="98"/>
      <c r="G163" s="98"/>
      <c r="H163" s="98"/>
      <c r="I163"/>
      <c r="J163"/>
    </row>
    <row r="164" spans="2:10" x14ac:dyDescent="0.2">
      <c r="B164" s="98"/>
      <c r="C164" s="98"/>
      <c r="D164" s="98"/>
      <c r="E164" s="98"/>
      <c r="F164" s="98"/>
      <c r="G164" s="98"/>
      <c r="H164" s="98"/>
      <c r="I164"/>
      <c r="J164"/>
    </row>
    <row r="165" spans="2:10" x14ac:dyDescent="0.2">
      <c r="B165" s="98"/>
      <c r="C165" s="98"/>
      <c r="D165" s="98"/>
      <c r="E165" s="98"/>
      <c r="F165" s="98"/>
      <c r="G165" s="98"/>
      <c r="H165" s="98"/>
      <c r="I165"/>
      <c r="J165"/>
    </row>
    <row r="166" spans="2:10" x14ac:dyDescent="0.2">
      <c r="B166" s="98"/>
      <c r="C166" s="98"/>
      <c r="D166" s="98"/>
      <c r="E166" s="98"/>
      <c r="F166" s="98"/>
      <c r="G166" s="98"/>
      <c r="H166" s="98"/>
      <c r="I166"/>
      <c r="J166"/>
    </row>
    <row r="167" spans="2:10" x14ac:dyDescent="0.2">
      <c r="B167" s="98"/>
      <c r="C167" s="98"/>
      <c r="D167" s="98"/>
      <c r="E167" s="98"/>
      <c r="F167" s="98"/>
      <c r="G167" s="98"/>
      <c r="H167" s="98"/>
      <c r="I167"/>
      <c r="J167"/>
    </row>
    <row r="168" spans="2:10" x14ac:dyDescent="0.2">
      <c r="B168" s="98"/>
      <c r="C168" s="98"/>
      <c r="D168" s="98"/>
      <c r="E168" s="98"/>
      <c r="F168" s="98"/>
      <c r="G168" s="98"/>
      <c r="H168" s="98"/>
      <c r="I168"/>
      <c r="J168"/>
    </row>
    <row r="169" spans="2:10" x14ac:dyDescent="0.2">
      <c r="B169" s="98"/>
      <c r="C169" s="98"/>
      <c r="D169" s="98"/>
      <c r="E169" s="98"/>
      <c r="F169" s="98"/>
      <c r="G169" s="98"/>
      <c r="H169" s="98"/>
      <c r="I169"/>
      <c r="J169"/>
    </row>
    <row r="170" spans="2:10" x14ac:dyDescent="0.2">
      <c r="B170" s="98"/>
      <c r="C170" s="98"/>
      <c r="D170" s="98"/>
      <c r="E170" s="98"/>
      <c r="F170" s="98"/>
      <c r="G170" s="98"/>
      <c r="H170" s="98"/>
      <c r="I170"/>
      <c r="J170"/>
    </row>
    <row r="171" spans="2:10" x14ac:dyDescent="0.2">
      <c r="B171" s="98"/>
      <c r="C171" s="98"/>
      <c r="D171" s="98"/>
      <c r="E171" s="98"/>
      <c r="F171" s="98"/>
      <c r="G171" s="98"/>
      <c r="H171" s="98"/>
      <c r="I171"/>
      <c r="J171"/>
    </row>
    <row r="172" spans="2:10" x14ac:dyDescent="0.2">
      <c r="B172" s="98"/>
      <c r="C172" s="98"/>
      <c r="D172" s="98"/>
      <c r="E172" s="98"/>
      <c r="F172" s="98"/>
      <c r="G172" s="98"/>
      <c r="H172" s="98"/>
      <c r="I172"/>
      <c r="J172"/>
    </row>
    <row r="173" spans="2:10" x14ac:dyDescent="0.2">
      <c r="B173" s="98"/>
      <c r="C173" s="98"/>
      <c r="D173" s="98"/>
      <c r="E173" s="98"/>
      <c r="F173" s="98"/>
      <c r="G173" s="98"/>
      <c r="H173" s="98"/>
      <c r="I173"/>
      <c r="J173"/>
    </row>
    <row r="174" spans="2:10" x14ac:dyDescent="0.2">
      <c r="B174" s="98"/>
      <c r="C174" s="98"/>
      <c r="D174" s="98"/>
      <c r="E174" s="98"/>
      <c r="F174" s="98"/>
      <c r="G174" s="98"/>
      <c r="H174" s="98"/>
      <c r="I174"/>
      <c r="J174"/>
    </row>
    <row r="175" spans="2:10" x14ac:dyDescent="0.2">
      <c r="B175" s="98"/>
      <c r="C175" s="98"/>
      <c r="D175" s="98"/>
      <c r="E175" s="98"/>
      <c r="F175" s="98"/>
      <c r="G175" s="98"/>
      <c r="H175" s="98"/>
      <c r="I175"/>
      <c r="J175"/>
    </row>
    <row r="176" spans="2:10" x14ac:dyDescent="0.2">
      <c r="B176" s="98"/>
      <c r="C176" s="98"/>
      <c r="D176" s="98"/>
      <c r="E176" s="98"/>
      <c r="F176" s="98"/>
      <c r="G176" s="98"/>
      <c r="H176" s="98"/>
      <c r="I176"/>
      <c r="J176"/>
    </row>
    <row r="177" spans="2:10" x14ac:dyDescent="0.2">
      <c r="B177" s="98"/>
      <c r="C177" s="98"/>
      <c r="D177" s="98"/>
      <c r="E177" s="98"/>
      <c r="F177" s="98"/>
      <c r="G177" s="98"/>
      <c r="H177" s="98"/>
      <c r="I177"/>
      <c r="J177"/>
    </row>
    <row r="178" spans="2:10" x14ac:dyDescent="0.2">
      <c r="B178" s="98"/>
      <c r="C178" s="98"/>
      <c r="D178" s="98"/>
      <c r="E178" s="98"/>
      <c r="F178" s="98"/>
      <c r="G178" s="98"/>
      <c r="H178" s="98"/>
      <c r="I178"/>
      <c r="J178"/>
    </row>
    <row r="179" spans="2:10" x14ac:dyDescent="0.2">
      <c r="B179" s="98"/>
      <c r="C179" s="98"/>
      <c r="D179" s="98"/>
      <c r="E179" s="98"/>
      <c r="F179" s="98"/>
      <c r="G179" s="98"/>
      <c r="H179" s="98"/>
      <c r="I179"/>
      <c r="J179"/>
    </row>
    <row r="180" spans="2:10" x14ac:dyDescent="0.2">
      <c r="B180" s="98"/>
      <c r="C180" s="98"/>
      <c r="D180" s="98"/>
      <c r="E180" s="98"/>
      <c r="F180" s="98"/>
      <c r="G180" s="98"/>
      <c r="H180" s="98"/>
      <c r="I180"/>
      <c r="J180"/>
    </row>
    <row r="181" spans="2:10" x14ac:dyDescent="0.2">
      <c r="B181" s="98"/>
      <c r="C181" s="98"/>
      <c r="D181" s="98"/>
      <c r="E181" s="98"/>
      <c r="F181" s="98"/>
      <c r="G181" s="98"/>
      <c r="H181" s="98"/>
      <c r="I181"/>
      <c r="J181"/>
    </row>
    <row r="182" spans="2:10" x14ac:dyDescent="0.2">
      <c r="B182" s="98"/>
      <c r="C182" s="98"/>
      <c r="D182" s="98"/>
      <c r="E182" s="98"/>
      <c r="F182" s="98"/>
      <c r="G182" s="98"/>
      <c r="H182" s="98"/>
      <c r="I182"/>
      <c r="J182"/>
    </row>
    <row r="183" spans="2:10" x14ac:dyDescent="0.2">
      <c r="B183" s="98"/>
      <c r="C183" s="98"/>
      <c r="D183" s="98"/>
      <c r="E183" s="98"/>
      <c r="F183" s="98"/>
      <c r="G183" s="98"/>
      <c r="H183" s="98"/>
      <c r="I183"/>
      <c r="J183"/>
    </row>
    <row r="184" spans="2:10" x14ac:dyDescent="0.2">
      <c r="B184" s="98"/>
      <c r="C184" s="98"/>
      <c r="D184" s="98"/>
      <c r="E184" s="98"/>
      <c r="F184" s="98"/>
      <c r="G184" s="98"/>
      <c r="H184" s="98"/>
      <c r="I184"/>
      <c r="J184"/>
    </row>
    <row r="185" spans="2:10" x14ac:dyDescent="0.2">
      <c r="B185" s="98"/>
      <c r="C185" s="98"/>
      <c r="D185" s="98"/>
      <c r="E185" s="98"/>
      <c r="F185" s="98"/>
      <c r="G185" s="98"/>
      <c r="H185" s="98"/>
      <c r="I185"/>
      <c r="J185"/>
    </row>
    <row r="186" spans="2:10" x14ac:dyDescent="0.2">
      <c r="B186" s="98"/>
      <c r="C186" s="98"/>
      <c r="D186" s="98"/>
      <c r="E186" s="98"/>
      <c r="F186" s="98"/>
      <c r="G186" s="98"/>
      <c r="H186" s="98"/>
      <c r="I186"/>
      <c r="J186"/>
    </row>
    <row r="187" spans="2:10" x14ac:dyDescent="0.2">
      <c r="B187" s="98"/>
      <c r="C187" s="98"/>
      <c r="D187" s="98"/>
      <c r="E187" s="98"/>
      <c r="F187" s="98"/>
      <c r="G187" s="98"/>
      <c r="H187" s="98"/>
      <c r="I187"/>
      <c r="J187"/>
    </row>
    <row r="188" spans="2:10" x14ac:dyDescent="0.2">
      <c r="B188" s="98"/>
      <c r="C188" s="98"/>
      <c r="D188" s="98"/>
      <c r="E188" s="98"/>
      <c r="F188" s="98"/>
      <c r="G188" s="98"/>
      <c r="H188" s="98"/>
      <c r="I188"/>
      <c r="J188"/>
    </row>
    <row r="189" spans="2:10" x14ac:dyDescent="0.2">
      <c r="B189" s="98"/>
      <c r="C189" s="98"/>
      <c r="D189" s="98"/>
      <c r="E189" s="98"/>
      <c r="F189" s="98"/>
      <c r="G189" s="98"/>
      <c r="H189" s="98"/>
      <c r="I189"/>
      <c r="J189"/>
    </row>
    <row r="190" spans="2:10" x14ac:dyDescent="0.2">
      <c r="B190" s="98"/>
      <c r="C190" s="98"/>
      <c r="D190" s="98"/>
      <c r="E190" s="98"/>
      <c r="F190" s="98"/>
      <c r="G190" s="98"/>
      <c r="H190" s="98"/>
      <c r="I190"/>
      <c r="J190"/>
    </row>
    <row r="191" spans="2:10" x14ac:dyDescent="0.2">
      <c r="B191" s="98"/>
      <c r="C191" s="98"/>
      <c r="D191" s="98"/>
      <c r="E191" s="98"/>
      <c r="F191" s="98"/>
      <c r="G191" s="98"/>
      <c r="H191" s="98"/>
      <c r="I191"/>
      <c r="J191"/>
    </row>
    <row r="192" spans="2:10" x14ac:dyDescent="0.2">
      <c r="B192" s="98"/>
      <c r="C192" s="98"/>
      <c r="D192" s="98"/>
      <c r="E192" s="98"/>
      <c r="F192" s="98"/>
      <c r="G192" s="98"/>
      <c r="H192" s="98"/>
      <c r="I192"/>
      <c r="J192"/>
    </row>
    <row r="193" spans="2:10" x14ac:dyDescent="0.2">
      <c r="B193" s="98"/>
      <c r="C193" s="98"/>
      <c r="D193" s="98"/>
      <c r="E193" s="98"/>
      <c r="F193" s="98"/>
      <c r="G193" s="98"/>
      <c r="H193" s="98"/>
      <c r="I193"/>
      <c r="J193"/>
    </row>
    <row r="194" spans="2:10" x14ac:dyDescent="0.2">
      <c r="B194" s="98"/>
      <c r="C194" s="98"/>
      <c r="D194" s="98"/>
      <c r="E194" s="98"/>
      <c r="F194" s="98"/>
      <c r="G194" s="98"/>
      <c r="H194" s="98"/>
      <c r="I194"/>
      <c r="J194"/>
    </row>
    <row r="195" spans="2:10" x14ac:dyDescent="0.2">
      <c r="B195" s="98"/>
      <c r="C195" s="98"/>
      <c r="D195" s="98"/>
      <c r="E195" s="98"/>
      <c r="F195" s="98"/>
      <c r="G195" s="98"/>
      <c r="H195" s="98"/>
      <c r="I195"/>
      <c r="J195"/>
    </row>
    <row r="196" spans="2:10" x14ac:dyDescent="0.2">
      <c r="B196" s="98"/>
      <c r="C196" s="98"/>
      <c r="D196" s="98"/>
      <c r="E196" s="98"/>
      <c r="F196" s="98"/>
      <c r="G196" s="98"/>
      <c r="H196" s="98"/>
      <c r="I196"/>
      <c r="J196"/>
    </row>
    <row r="197" spans="2:10" x14ac:dyDescent="0.2">
      <c r="B197" s="98"/>
      <c r="C197" s="98"/>
      <c r="D197" s="98"/>
      <c r="E197" s="98"/>
      <c r="F197" s="98"/>
      <c r="G197" s="98"/>
      <c r="H197" s="98"/>
      <c r="I197"/>
      <c r="J197"/>
    </row>
    <row r="198" spans="2:10" x14ac:dyDescent="0.2">
      <c r="B198" s="98"/>
      <c r="C198" s="98"/>
      <c r="D198" s="98"/>
      <c r="E198" s="98"/>
      <c r="F198" s="98"/>
      <c r="G198" s="98"/>
      <c r="H198" s="98"/>
      <c r="I198"/>
      <c r="J198"/>
    </row>
    <row r="199" spans="2:10" x14ac:dyDescent="0.2">
      <c r="B199" s="98"/>
      <c r="C199" s="98"/>
      <c r="D199" s="98"/>
      <c r="E199" s="98"/>
      <c r="F199" s="98"/>
      <c r="G199" s="98"/>
      <c r="H199" s="98"/>
      <c r="I199"/>
      <c r="J199"/>
    </row>
    <row r="200" spans="2:10" x14ac:dyDescent="0.2">
      <c r="B200" s="98"/>
      <c r="C200" s="98"/>
      <c r="D200" s="98"/>
      <c r="E200" s="98"/>
      <c r="F200" s="98"/>
      <c r="G200" s="98"/>
      <c r="H200" s="98"/>
      <c r="I200"/>
      <c r="J200"/>
    </row>
    <row r="201" spans="2:10" x14ac:dyDescent="0.2">
      <c r="B201" s="98"/>
      <c r="C201" s="98"/>
      <c r="D201" s="98"/>
      <c r="E201" s="98"/>
      <c r="F201" s="98"/>
      <c r="G201" s="98"/>
      <c r="H201" s="98"/>
      <c r="I201"/>
      <c r="J201"/>
    </row>
    <row r="202" spans="2:10" x14ac:dyDescent="0.2">
      <c r="B202" s="98"/>
      <c r="C202" s="98"/>
      <c r="D202" s="98"/>
      <c r="E202" s="98"/>
      <c r="F202" s="98"/>
      <c r="G202" s="98"/>
      <c r="H202" s="98"/>
      <c r="I202"/>
      <c r="J202"/>
    </row>
    <row r="203" spans="2:10" x14ac:dyDescent="0.2">
      <c r="B203" s="98"/>
      <c r="C203" s="98"/>
      <c r="D203" s="98"/>
      <c r="E203" s="98"/>
      <c r="F203" s="98"/>
      <c r="G203" s="98"/>
      <c r="H203" s="98"/>
      <c r="I203"/>
      <c r="J203"/>
    </row>
    <row r="204" spans="2:10" x14ac:dyDescent="0.2">
      <c r="B204" s="98"/>
      <c r="C204" s="98"/>
      <c r="D204" s="98"/>
      <c r="E204" s="98"/>
      <c r="F204" s="98"/>
      <c r="G204" s="98"/>
      <c r="H204" s="98"/>
      <c r="I204"/>
      <c r="J204"/>
    </row>
    <row r="205" spans="2:10" x14ac:dyDescent="0.2">
      <c r="B205" s="98"/>
      <c r="C205" s="98"/>
      <c r="D205" s="98"/>
      <c r="E205" s="98"/>
      <c r="F205" s="98"/>
      <c r="G205" s="98"/>
      <c r="H205" s="98"/>
      <c r="I205"/>
      <c r="J205"/>
    </row>
    <row r="206" spans="2:10" x14ac:dyDescent="0.2">
      <c r="B206" s="98"/>
      <c r="C206" s="98"/>
      <c r="D206" s="98"/>
      <c r="E206" s="98"/>
      <c r="F206" s="98"/>
      <c r="G206" s="98"/>
      <c r="H206" s="98"/>
      <c r="I206"/>
      <c r="J206"/>
    </row>
    <row r="207" spans="2:10" x14ac:dyDescent="0.2">
      <c r="B207" s="98"/>
      <c r="C207" s="98"/>
      <c r="D207" s="98"/>
      <c r="E207" s="98"/>
      <c r="F207" s="98"/>
      <c r="G207" s="98"/>
      <c r="H207" s="98"/>
      <c r="I207"/>
      <c r="J207"/>
    </row>
    <row r="208" spans="2:10" x14ac:dyDescent="0.2">
      <c r="B208" s="98"/>
      <c r="C208" s="98"/>
      <c r="D208" s="98"/>
      <c r="E208" s="98"/>
      <c r="F208" s="98"/>
      <c r="G208" s="98"/>
      <c r="H208" s="98"/>
      <c r="I208"/>
      <c r="J208"/>
    </row>
    <row r="209" spans="2:10" x14ac:dyDescent="0.2">
      <c r="B209" s="98"/>
      <c r="C209" s="98"/>
      <c r="D209" s="98"/>
      <c r="E209" s="98"/>
      <c r="F209" s="98"/>
      <c r="G209" s="98"/>
      <c r="H209" s="98"/>
      <c r="I209"/>
      <c r="J209"/>
    </row>
    <row r="210" spans="2:10" x14ac:dyDescent="0.2">
      <c r="B210" s="98"/>
      <c r="C210" s="98"/>
      <c r="D210" s="98"/>
      <c r="E210" s="98"/>
      <c r="F210" s="98"/>
      <c r="G210" s="98"/>
      <c r="H210" s="98"/>
      <c r="I210"/>
      <c r="J210"/>
    </row>
    <row r="211" spans="2:10" x14ac:dyDescent="0.2">
      <c r="B211" s="98"/>
      <c r="C211" s="98"/>
      <c r="D211" s="98"/>
      <c r="E211" s="98"/>
      <c r="F211" s="98"/>
      <c r="G211" s="98"/>
      <c r="H211" s="98"/>
      <c r="I211"/>
      <c r="J211"/>
    </row>
    <row r="212" spans="2:10" x14ac:dyDescent="0.2">
      <c r="B212" s="98"/>
      <c r="C212" s="98"/>
      <c r="D212" s="98"/>
      <c r="E212" s="98"/>
      <c r="F212" s="98"/>
      <c r="G212" s="98"/>
      <c r="H212" s="98"/>
      <c r="I212"/>
      <c r="J212"/>
    </row>
    <row r="213" spans="2:10" x14ac:dyDescent="0.2">
      <c r="B213" s="98"/>
      <c r="C213" s="98"/>
      <c r="D213" s="98"/>
      <c r="E213" s="98"/>
      <c r="F213" s="98"/>
      <c r="G213" s="98"/>
      <c r="H213" s="98"/>
      <c r="I213"/>
      <c r="J213"/>
    </row>
    <row r="214" spans="2:10" x14ac:dyDescent="0.2">
      <c r="B214" s="98"/>
      <c r="C214" s="98"/>
      <c r="D214" s="98"/>
      <c r="E214" s="98"/>
      <c r="F214" s="98"/>
      <c r="G214" s="98"/>
      <c r="H214" s="98"/>
      <c r="I214"/>
      <c r="J214"/>
    </row>
    <row r="215" spans="2:10" x14ac:dyDescent="0.2">
      <c r="B215" s="98"/>
      <c r="C215" s="98"/>
      <c r="D215" s="98"/>
      <c r="E215" s="98"/>
      <c r="F215" s="98"/>
      <c r="G215" s="98"/>
      <c r="H215" s="98"/>
      <c r="I215"/>
      <c r="J215"/>
    </row>
    <row r="216" spans="2:10" x14ac:dyDescent="0.2">
      <c r="B216" s="98"/>
      <c r="C216" s="98"/>
      <c r="D216" s="98"/>
      <c r="E216" s="98"/>
      <c r="F216" s="98"/>
      <c r="G216" s="98"/>
      <c r="H216" s="98"/>
      <c r="I216"/>
      <c r="J216"/>
    </row>
    <row r="217" spans="2:10" x14ac:dyDescent="0.2">
      <c r="B217" s="98"/>
      <c r="C217" s="98"/>
      <c r="D217" s="98"/>
      <c r="E217" s="98"/>
      <c r="F217" s="98"/>
      <c r="G217" s="98"/>
      <c r="H217" s="98"/>
      <c r="I217"/>
      <c r="J217"/>
    </row>
    <row r="218" spans="2:10" x14ac:dyDescent="0.2">
      <c r="B218" s="98"/>
      <c r="C218" s="98"/>
      <c r="D218" s="98"/>
      <c r="E218" s="98"/>
      <c r="F218" s="98"/>
      <c r="G218" s="98"/>
      <c r="H218" s="98"/>
      <c r="I218"/>
      <c r="J218"/>
    </row>
    <row r="219" spans="2:10" x14ac:dyDescent="0.2">
      <c r="B219" s="98"/>
      <c r="C219" s="98"/>
      <c r="D219" s="98"/>
      <c r="E219" s="98"/>
      <c r="F219" s="98"/>
      <c r="G219" s="98"/>
      <c r="H219" s="98"/>
      <c r="I219"/>
      <c r="J219"/>
    </row>
    <row r="220" spans="2:10" x14ac:dyDescent="0.2">
      <c r="B220" s="98"/>
      <c r="C220" s="98"/>
      <c r="D220" s="98"/>
      <c r="E220" s="98"/>
      <c r="F220" s="98"/>
      <c r="G220" s="98"/>
      <c r="H220" s="98"/>
      <c r="I220"/>
      <c r="J220"/>
    </row>
    <row r="221" spans="2:10" x14ac:dyDescent="0.2">
      <c r="B221" s="98"/>
      <c r="C221" s="98"/>
      <c r="D221" s="98"/>
      <c r="E221" s="98"/>
      <c r="F221" s="98"/>
      <c r="G221" s="98"/>
      <c r="H221" s="98"/>
      <c r="I221"/>
      <c r="J221"/>
    </row>
    <row r="222" spans="2:10" x14ac:dyDescent="0.2">
      <c r="B222" s="98"/>
      <c r="C222" s="98"/>
      <c r="D222" s="98"/>
      <c r="E222" s="98"/>
      <c r="F222" s="98"/>
      <c r="G222" s="98"/>
      <c r="H222" s="98"/>
      <c r="I222"/>
      <c r="J222"/>
    </row>
    <row r="223" spans="2:10" x14ac:dyDescent="0.2">
      <c r="B223" s="98"/>
      <c r="C223" s="98"/>
      <c r="D223" s="98"/>
      <c r="E223" s="98"/>
      <c r="F223" s="98"/>
      <c r="G223" s="98"/>
      <c r="H223" s="98"/>
      <c r="I223"/>
      <c r="J223"/>
    </row>
    <row r="224" spans="2:10" x14ac:dyDescent="0.2">
      <c r="E224"/>
      <c r="I224"/>
      <c r="J224"/>
    </row>
    <row r="225" spans="5:10" x14ac:dyDescent="0.2">
      <c r="E225"/>
      <c r="I225"/>
      <c r="J225"/>
    </row>
    <row r="226" spans="5:10" x14ac:dyDescent="0.2">
      <c r="E226"/>
      <c r="I226"/>
      <c r="J226"/>
    </row>
    <row r="227" spans="5:10" x14ac:dyDescent="0.2">
      <c r="E227"/>
      <c r="I227"/>
      <c r="J227"/>
    </row>
  </sheetData>
  <mergeCells count="2">
    <mergeCell ref="J1:J2"/>
    <mergeCell ref="B1:D1"/>
  </mergeCells>
  <phoneticPr fontId="2" type="noConversion"/>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14.11.2016&amp;K000000
Ausbildung&amp;C&amp;8&lt;&amp;A&gt;&amp;R&amp;8Seite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8"/>
  <sheetViews>
    <sheetView showGridLines="0" defaultGridColor="0" colorId="63" zoomScaleNormal="100" workbookViewId="0">
      <selection activeCell="B4" sqref="B4"/>
    </sheetView>
  </sheetViews>
  <sheetFormatPr baseColWidth="10" defaultRowHeight="12.75" x14ac:dyDescent="0.2"/>
  <cols>
    <col min="1" max="1" width="4.42578125" customWidth="1"/>
    <col min="2" max="2" width="33" customWidth="1"/>
    <col min="3" max="3" width="14.140625" customWidth="1"/>
    <col min="4" max="4" width="16" customWidth="1"/>
    <col min="5" max="5" width="12.85546875" style="64" customWidth="1"/>
    <col min="6" max="6" width="18.7109375" customWidth="1"/>
    <col min="7" max="7" width="28.5703125" customWidth="1"/>
    <col min="8" max="8" width="23.5703125" customWidth="1"/>
    <col min="9" max="9" width="13" style="64" customWidth="1"/>
    <col min="10" max="10" width="14" style="64" customWidth="1"/>
    <col min="11" max="11" width="28.5703125" customWidth="1"/>
  </cols>
  <sheetData>
    <row r="1" spans="1:13" ht="37.5" customHeight="1" x14ac:dyDescent="0.2">
      <c r="A1" s="61"/>
      <c r="B1" s="174" t="s">
        <v>80</v>
      </c>
      <c r="C1" s="174"/>
      <c r="D1" s="174"/>
      <c r="E1" s="62"/>
      <c r="F1" s="63"/>
      <c r="J1" s="172" t="s">
        <v>54</v>
      </c>
    </row>
    <row r="2" spans="1:13" ht="36.75" customHeight="1" x14ac:dyDescent="0.2">
      <c r="A2" s="86" t="s">
        <v>59</v>
      </c>
      <c r="B2" s="65" t="s">
        <v>10</v>
      </c>
      <c r="C2" s="66"/>
      <c r="D2" s="66"/>
      <c r="E2" s="67"/>
      <c r="F2" s="66"/>
      <c r="G2" s="66"/>
      <c r="H2" s="66"/>
      <c r="I2" s="68"/>
      <c r="J2" s="172"/>
      <c r="K2" s="1"/>
      <c r="L2" s="1"/>
    </row>
    <row r="3" spans="1:13" ht="46.5" customHeight="1" x14ac:dyDescent="0.2">
      <c r="A3" s="69"/>
      <c r="B3" s="70" t="s">
        <v>25</v>
      </c>
      <c r="C3" s="70" t="s">
        <v>50</v>
      </c>
      <c r="D3" s="70" t="s">
        <v>51</v>
      </c>
      <c r="E3" s="71" t="s">
        <v>26</v>
      </c>
      <c r="F3" s="71" t="s">
        <v>55</v>
      </c>
      <c r="G3" s="71" t="s">
        <v>27</v>
      </c>
      <c r="H3" s="71" t="s">
        <v>28</v>
      </c>
      <c r="I3" s="83" t="s">
        <v>29</v>
      </c>
      <c r="J3" s="83" t="s">
        <v>30</v>
      </c>
      <c r="K3" s="70" t="s">
        <v>31</v>
      </c>
      <c r="L3" s="1"/>
    </row>
    <row r="4" spans="1:13" ht="18.75" customHeight="1" x14ac:dyDescent="0.2">
      <c r="A4" s="72">
        <v>1</v>
      </c>
      <c r="B4" s="99"/>
      <c r="C4" s="100"/>
      <c r="D4" s="100"/>
      <c r="E4" s="100"/>
      <c r="F4" s="100"/>
      <c r="G4" s="100"/>
      <c r="H4" s="100"/>
      <c r="I4" s="84">
        <v>0</v>
      </c>
      <c r="J4" s="84">
        <v>0</v>
      </c>
      <c r="K4" s="99"/>
      <c r="L4" s="1"/>
    </row>
    <row r="5" spans="1:13" ht="18.75" customHeight="1" x14ac:dyDescent="0.2">
      <c r="A5" s="72" t="str">
        <f>+IF(B5="","",2)</f>
        <v/>
      </c>
      <c r="B5" s="99"/>
      <c r="C5" s="100"/>
      <c r="D5" s="100"/>
      <c r="E5" s="100"/>
      <c r="F5" s="100"/>
      <c r="G5" s="100"/>
      <c r="H5" s="100"/>
      <c r="I5" s="84"/>
      <c r="J5" s="84"/>
      <c r="K5" s="99"/>
      <c r="L5" s="1"/>
    </row>
    <row r="6" spans="1:13" ht="18.75" customHeight="1" x14ac:dyDescent="0.2">
      <c r="A6" s="72" t="str">
        <f>+IF(B6="","",3)</f>
        <v/>
      </c>
      <c r="B6" s="99"/>
      <c r="C6" s="100"/>
      <c r="D6" s="100"/>
      <c r="E6" s="100"/>
      <c r="F6" s="100"/>
      <c r="G6" s="100"/>
      <c r="H6" s="100"/>
      <c r="I6" s="84"/>
      <c r="J6" s="84"/>
      <c r="K6" s="99"/>
      <c r="L6" s="1"/>
    </row>
    <row r="7" spans="1:13" ht="18.75" customHeight="1" x14ac:dyDescent="0.2">
      <c r="A7" s="72" t="str">
        <f>+IF(B7="","",4)</f>
        <v/>
      </c>
      <c r="B7" s="99"/>
      <c r="C7" s="100"/>
      <c r="D7" s="100"/>
      <c r="E7" s="100"/>
      <c r="F7" s="100"/>
      <c r="G7" s="100"/>
      <c r="H7" s="100"/>
      <c r="I7" s="84"/>
      <c r="J7" s="84"/>
      <c r="K7" s="99"/>
      <c r="L7" s="1"/>
    </row>
    <row r="8" spans="1:13" ht="18.75" customHeight="1" x14ac:dyDescent="0.2">
      <c r="A8" s="72" t="str">
        <f>+IF(B8="","",5)</f>
        <v/>
      </c>
      <c r="B8" s="99"/>
      <c r="C8" s="100"/>
      <c r="D8" s="100"/>
      <c r="E8" s="100"/>
      <c r="F8" s="100"/>
      <c r="G8" s="100"/>
      <c r="H8" s="100"/>
      <c r="I8" s="84"/>
      <c r="J8" s="84"/>
      <c r="K8" s="99"/>
      <c r="L8" s="1"/>
      <c r="M8" s="87"/>
    </row>
    <row r="9" spans="1:13" ht="18.75" customHeight="1" x14ac:dyDescent="0.2">
      <c r="A9" s="72" t="str">
        <f>+IF(B9="","",6)</f>
        <v/>
      </c>
      <c r="B9" s="99"/>
      <c r="C9" s="100"/>
      <c r="D9" s="100"/>
      <c r="E9" s="100"/>
      <c r="F9" s="100"/>
      <c r="G9" s="100"/>
      <c r="H9" s="100"/>
      <c r="I9" s="84"/>
      <c r="J9" s="84"/>
      <c r="K9" s="99"/>
      <c r="L9" s="1"/>
      <c r="M9" s="87"/>
    </row>
    <row r="10" spans="1:13" ht="18.75" customHeight="1" x14ac:dyDescent="0.2">
      <c r="A10" s="72" t="str">
        <f>+IF(B10="","",7)</f>
        <v/>
      </c>
      <c r="B10" s="99"/>
      <c r="C10" s="100"/>
      <c r="D10" s="100"/>
      <c r="E10" s="100"/>
      <c r="F10" s="100"/>
      <c r="G10" s="100"/>
      <c r="H10" s="100"/>
      <c r="I10" s="84"/>
      <c r="J10" s="84"/>
      <c r="K10" s="99"/>
      <c r="L10" s="1"/>
      <c r="M10" s="87"/>
    </row>
    <row r="11" spans="1:13" ht="18.75" customHeight="1" x14ac:dyDescent="0.2">
      <c r="A11" s="72" t="str">
        <f>+IF(B11="","",8)</f>
        <v/>
      </c>
      <c r="B11" s="99"/>
      <c r="C11" s="100"/>
      <c r="D11" s="100"/>
      <c r="E11" s="100"/>
      <c r="F11" s="100"/>
      <c r="G11" s="100"/>
      <c r="H11" s="100"/>
      <c r="I11" s="84"/>
      <c r="J11" s="84"/>
      <c r="K11" s="99"/>
      <c r="L11" s="1"/>
      <c r="M11" s="87"/>
    </row>
    <row r="12" spans="1:13" ht="18.75" customHeight="1" x14ac:dyDescent="0.2">
      <c r="A12" s="72" t="str">
        <f>+IF(B12="","",9)</f>
        <v/>
      </c>
      <c r="B12" s="99"/>
      <c r="C12" s="100"/>
      <c r="D12" s="100"/>
      <c r="E12" s="100"/>
      <c r="F12" s="100"/>
      <c r="G12" s="100"/>
      <c r="H12" s="100"/>
      <c r="I12" s="84"/>
      <c r="J12" s="84"/>
      <c r="K12" s="99"/>
      <c r="L12" s="1"/>
      <c r="M12" s="87"/>
    </row>
    <row r="13" spans="1:13" ht="7.5" customHeight="1" x14ac:dyDescent="0.2">
      <c r="A13" s="73"/>
      <c r="B13" s="101"/>
      <c r="C13" s="101"/>
      <c r="D13" s="101"/>
      <c r="E13" s="102"/>
      <c r="F13" s="101"/>
      <c r="G13" s="101"/>
      <c r="H13" s="101"/>
      <c r="I13" s="74"/>
      <c r="J13" s="74"/>
      <c r="K13" s="101"/>
      <c r="L13" s="1"/>
    </row>
    <row r="14" spans="1:13" ht="18" customHeight="1" x14ac:dyDescent="0.2">
      <c r="A14" s="73"/>
      <c r="B14" s="103"/>
      <c r="C14" s="103"/>
      <c r="D14" s="103"/>
      <c r="E14" s="103"/>
      <c r="F14" s="103"/>
      <c r="G14" s="104"/>
      <c r="H14" s="105" t="s">
        <v>65</v>
      </c>
      <c r="I14" s="75">
        <f>SUM(I4:I13)</f>
        <v>0</v>
      </c>
      <c r="J14" s="75">
        <f>SUM(J4:J13)</f>
        <v>0</v>
      </c>
      <c r="K14" s="101"/>
      <c r="L14" s="1"/>
    </row>
    <row r="15" spans="1:13" x14ac:dyDescent="0.2">
      <c r="A15" s="73"/>
      <c r="B15" s="101"/>
      <c r="C15" s="101"/>
      <c r="D15" s="101"/>
      <c r="E15" s="102"/>
      <c r="F15" s="101"/>
      <c r="G15" s="101"/>
      <c r="H15" s="101"/>
      <c r="I15" s="74"/>
      <c r="J15" s="74"/>
      <c r="K15" s="101"/>
      <c r="L15" s="1"/>
    </row>
    <row r="16" spans="1:13" x14ac:dyDescent="0.2">
      <c r="A16" s="73"/>
      <c r="B16" s="101"/>
      <c r="C16" s="101"/>
      <c r="D16" s="101"/>
      <c r="E16" s="102"/>
      <c r="F16" s="101"/>
      <c r="G16" s="101"/>
      <c r="H16" s="101"/>
      <c r="I16" s="74"/>
      <c r="J16" s="74"/>
      <c r="K16" s="101"/>
      <c r="L16" s="1"/>
    </row>
    <row r="17" spans="2:11" x14ac:dyDescent="0.2">
      <c r="B17" s="98"/>
      <c r="C17" s="98"/>
      <c r="D17" s="98"/>
      <c r="E17" s="98"/>
      <c r="F17" s="98"/>
      <c r="G17" s="98"/>
      <c r="H17" s="98"/>
      <c r="I17" s="91"/>
      <c r="J17" s="91"/>
      <c r="K17" s="98"/>
    </row>
    <row r="18" spans="2:11" x14ac:dyDescent="0.2">
      <c r="B18" s="98"/>
      <c r="C18" s="98"/>
      <c r="D18" s="98"/>
      <c r="E18" s="98"/>
      <c r="F18" s="98"/>
      <c r="G18" s="98"/>
      <c r="H18" s="98"/>
      <c r="I18" s="91"/>
      <c r="J18" s="91"/>
      <c r="K18" s="98"/>
    </row>
    <row r="19" spans="2:11" x14ac:dyDescent="0.2">
      <c r="B19" s="98"/>
      <c r="C19" s="98"/>
      <c r="D19" s="98"/>
      <c r="E19" s="98"/>
      <c r="F19" s="98"/>
      <c r="G19" s="98"/>
      <c r="H19" s="98"/>
      <c r="I19" s="91"/>
      <c r="J19" s="91"/>
      <c r="K19" s="98"/>
    </row>
    <row r="20" spans="2:11" x14ac:dyDescent="0.2">
      <c r="B20" s="98"/>
      <c r="C20" s="98"/>
      <c r="D20" s="98"/>
      <c r="E20" s="98"/>
      <c r="F20" s="98"/>
      <c r="G20" s="98"/>
      <c r="H20" s="98"/>
      <c r="I20" s="91"/>
      <c r="J20" s="91"/>
      <c r="K20" s="98"/>
    </row>
    <row r="21" spans="2:11" x14ac:dyDescent="0.2">
      <c r="B21" s="98"/>
      <c r="C21" s="98"/>
      <c r="D21" s="98"/>
      <c r="E21" s="98"/>
      <c r="F21" s="98"/>
      <c r="G21" s="98"/>
      <c r="H21" s="98"/>
      <c r="I21" s="91"/>
      <c r="J21" s="91"/>
      <c r="K21" s="98"/>
    </row>
    <row r="22" spans="2:11" x14ac:dyDescent="0.2">
      <c r="B22" s="98"/>
      <c r="C22" s="98"/>
      <c r="D22" s="98"/>
      <c r="E22" s="98"/>
      <c r="F22" s="98"/>
      <c r="G22" s="98"/>
      <c r="H22" s="98"/>
      <c r="I22" s="91"/>
      <c r="J22" s="91"/>
      <c r="K22" s="98"/>
    </row>
    <row r="23" spans="2:11" x14ac:dyDescent="0.2">
      <c r="B23" s="98"/>
      <c r="C23" s="98"/>
      <c r="D23" s="98"/>
      <c r="E23" s="98"/>
      <c r="F23" s="98"/>
      <c r="G23" s="98"/>
      <c r="H23" s="98"/>
      <c r="I23" s="91"/>
      <c r="J23" s="91"/>
      <c r="K23" s="98"/>
    </row>
    <row r="24" spans="2:11" x14ac:dyDescent="0.2">
      <c r="B24" s="98"/>
      <c r="C24" s="98"/>
      <c r="D24" s="98"/>
      <c r="E24" s="98"/>
      <c r="F24" s="98"/>
      <c r="G24" s="98"/>
      <c r="H24" s="98"/>
      <c r="I24" s="91"/>
      <c r="J24" s="91"/>
      <c r="K24" s="98"/>
    </row>
    <row r="25" spans="2:11" x14ac:dyDescent="0.2">
      <c r="B25" s="98"/>
      <c r="C25" s="98"/>
      <c r="D25" s="98"/>
      <c r="E25" s="98"/>
      <c r="F25" s="98"/>
      <c r="G25" s="98"/>
      <c r="H25" s="98"/>
      <c r="I25" s="91"/>
      <c r="J25" s="91"/>
      <c r="K25" s="98"/>
    </row>
    <row r="26" spans="2:11" x14ac:dyDescent="0.2">
      <c r="B26" s="98"/>
      <c r="C26" s="98"/>
      <c r="D26" s="98"/>
      <c r="E26" s="98"/>
      <c r="F26" s="98"/>
      <c r="G26" s="98"/>
      <c r="H26" s="98"/>
      <c r="I26" s="91"/>
      <c r="J26" s="91"/>
      <c r="K26" s="98"/>
    </row>
    <row r="27" spans="2:11" x14ac:dyDescent="0.2">
      <c r="B27" s="98"/>
      <c r="C27" s="98"/>
      <c r="D27" s="98"/>
      <c r="E27" s="98"/>
      <c r="F27" s="98"/>
      <c r="G27" s="98"/>
      <c r="H27" s="98"/>
      <c r="I27" s="91"/>
      <c r="J27" s="91"/>
      <c r="K27" s="98"/>
    </row>
    <row r="28" spans="2:11" x14ac:dyDescent="0.2">
      <c r="B28" s="98"/>
      <c r="C28" s="98"/>
      <c r="D28" s="98"/>
      <c r="E28" s="98"/>
      <c r="F28" s="98"/>
      <c r="G28" s="98"/>
      <c r="H28" s="98"/>
      <c r="I28" s="91"/>
      <c r="J28" s="91"/>
      <c r="K28" s="98"/>
    </row>
    <row r="29" spans="2:11" x14ac:dyDescent="0.2">
      <c r="B29" s="98"/>
      <c r="C29" s="98"/>
      <c r="D29" s="98"/>
      <c r="E29" s="98"/>
      <c r="F29" s="98"/>
      <c r="G29" s="98"/>
      <c r="H29" s="98"/>
      <c r="I29" s="91"/>
      <c r="J29" s="91"/>
      <c r="K29" s="98"/>
    </row>
    <row r="30" spans="2:11" x14ac:dyDescent="0.2">
      <c r="B30" s="98"/>
      <c r="C30" s="98"/>
      <c r="D30" s="98"/>
      <c r="E30" s="98"/>
      <c r="F30" s="98"/>
      <c r="G30" s="98"/>
      <c r="H30" s="98"/>
      <c r="I30" s="91"/>
      <c r="J30" s="91"/>
      <c r="K30" s="98"/>
    </row>
    <row r="31" spans="2:11" x14ac:dyDescent="0.2">
      <c r="B31" s="98"/>
      <c r="C31" s="98"/>
      <c r="D31" s="98"/>
      <c r="E31" s="98"/>
      <c r="F31" s="98"/>
      <c r="G31" s="98"/>
      <c r="H31" s="98"/>
      <c r="I31" s="91"/>
      <c r="J31" s="91"/>
      <c r="K31" s="98"/>
    </row>
    <row r="32" spans="2:11" x14ac:dyDescent="0.2">
      <c r="B32" s="98"/>
      <c r="C32" s="98"/>
      <c r="D32" s="98"/>
      <c r="E32" s="98"/>
      <c r="F32" s="98"/>
      <c r="G32" s="98"/>
      <c r="H32" s="98"/>
      <c r="I32" s="91"/>
      <c r="J32" s="91"/>
      <c r="K32" s="98"/>
    </row>
    <row r="33" spans="2:11" x14ac:dyDescent="0.2">
      <c r="B33" s="98"/>
      <c r="C33" s="98"/>
      <c r="D33" s="98"/>
      <c r="E33" s="98"/>
      <c r="F33" s="98"/>
      <c r="G33" s="98"/>
      <c r="H33" s="98"/>
      <c r="I33" s="91"/>
      <c r="J33" s="91"/>
      <c r="K33" s="98"/>
    </row>
    <row r="34" spans="2:11" x14ac:dyDescent="0.2">
      <c r="B34" s="98"/>
      <c r="C34" s="98"/>
      <c r="D34" s="98"/>
      <c r="E34" s="98"/>
      <c r="F34" s="98"/>
      <c r="G34" s="98"/>
      <c r="H34" s="98"/>
      <c r="I34" s="91"/>
      <c r="J34" s="91"/>
      <c r="K34" s="98"/>
    </row>
    <row r="35" spans="2:11" x14ac:dyDescent="0.2">
      <c r="B35" s="98"/>
      <c r="C35" s="98"/>
      <c r="D35" s="98"/>
      <c r="E35" s="98"/>
      <c r="F35" s="98"/>
      <c r="G35" s="98"/>
      <c r="H35" s="98"/>
      <c r="I35" s="91"/>
      <c r="J35" s="91"/>
      <c r="K35" s="98"/>
    </row>
    <row r="36" spans="2:11" x14ac:dyDescent="0.2">
      <c r="B36" s="98"/>
      <c r="C36" s="98"/>
      <c r="D36" s="98"/>
      <c r="E36" s="98"/>
      <c r="F36" s="98"/>
      <c r="G36" s="98"/>
      <c r="H36" s="98"/>
      <c r="I36" s="91"/>
      <c r="J36" s="91"/>
      <c r="K36" s="98"/>
    </row>
    <row r="37" spans="2:11" x14ac:dyDescent="0.2">
      <c r="B37" s="98"/>
      <c r="C37" s="98"/>
      <c r="D37" s="98"/>
      <c r="E37" s="98"/>
      <c r="F37" s="98"/>
      <c r="G37" s="98"/>
      <c r="H37" s="98"/>
      <c r="I37" s="91"/>
      <c r="J37" s="91"/>
      <c r="K37" s="98"/>
    </row>
    <row r="38" spans="2:11" x14ac:dyDescent="0.2">
      <c r="B38" s="98"/>
      <c r="C38" s="98"/>
      <c r="D38" s="98"/>
      <c r="E38" s="98"/>
      <c r="F38" s="98"/>
      <c r="G38" s="98"/>
      <c r="H38" s="98"/>
      <c r="I38" s="91"/>
      <c r="J38" s="91"/>
      <c r="K38" s="98"/>
    </row>
    <row r="39" spans="2:11" x14ac:dyDescent="0.2">
      <c r="B39" s="98"/>
      <c r="C39" s="98"/>
      <c r="D39" s="98"/>
      <c r="E39" s="98"/>
      <c r="F39" s="98"/>
      <c r="G39" s="98"/>
      <c r="H39" s="98"/>
      <c r="I39" s="91"/>
      <c r="J39" s="91"/>
      <c r="K39" s="98"/>
    </row>
    <row r="40" spans="2:11" x14ac:dyDescent="0.2">
      <c r="B40" s="98"/>
      <c r="C40" s="98"/>
      <c r="D40" s="98"/>
      <c r="E40" s="98"/>
      <c r="F40" s="98"/>
      <c r="G40" s="98"/>
      <c r="H40" s="98"/>
      <c r="I40" s="91"/>
      <c r="J40" s="91"/>
      <c r="K40" s="98"/>
    </row>
    <row r="41" spans="2:11" x14ac:dyDescent="0.2">
      <c r="B41" s="98"/>
      <c r="C41" s="98"/>
      <c r="D41" s="98"/>
      <c r="E41" s="98"/>
      <c r="F41" s="98"/>
      <c r="G41" s="98"/>
      <c r="H41" s="98"/>
      <c r="I41" s="91"/>
      <c r="J41" s="91"/>
      <c r="K41" s="98"/>
    </row>
    <row r="42" spans="2:11" x14ac:dyDescent="0.2">
      <c r="B42" s="98"/>
      <c r="C42" s="98"/>
      <c r="D42" s="98"/>
      <c r="E42" s="98"/>
      <c r="F42" s="98"/>
      <c r="G42" s="98"/>
      <c r="H42" s="98"/>
      <c r="I42" s="91"/>
      <c r="J42" s="91"/>
      <c r="K42" s="98"/>
    </row>
    <row r="43" spans="2:11" x14ac:dyDescent="0.2">
      <c r="B43" s="98"/>
      <c r="C43" s="98"/>
      <c r="D43" s="98"/>
      <c r="E43" s="98"/>
      <c r="F43" s="98"/>
      <c r="G43" s="98"/>
      <c r="H43" s="98"/>
      <c r="I43" s="91"/>
      <c r="J43" s="91"/>
      <c r="K43" s="98"/>
    </row>
    <row r="44" spans="2:11" x14ac:dyDescent="0.2">
      <c r="B44" s="98"/>
      <c r="C44" s="98"/>
      <c r="D44" s="98"/>
      <c r="E44" s="98"/>
      <c r="F44" s="98"/>
      <c r="G44" s="98"/>
      <c r="H44" s="98"/>
      <c r="I44" s="91"/>
      <c r="J44" s="91"/>
      <c r="K44" s="98"/>
    </row>
    <row r="45" spans="2:11" x14ac:dyDescent="0.2">
      <c r="B45" s="98"/>
      <c r="C45" s="98"/>
      <c r="D45" s="98"/>
      <c r="E45" s="98"/>
      <c r="F45" s="98"/>
      <c r="G45" s="98"/>
      <c r="H45" s="98"/>
      <c r="I45" s="91"/>
      <c r="J45" s="91"/>
      <c r="K45" s="98"/>
    </row>
    <row r="46" spans="2:11" x14ac:dyDescent="0.2">
      <c r="B46" s="98"/>
      <c r="C46" s="98"/>
      <c r="D46" s="98"/>
      <c r="E46" s="98"/>
      <c r="F46" s="98"/>
      <c r="G46" s="98"/>
      <c r="H46" s="98"/>
      <c r="I46" s="91"/>
      <c r="J46" s="91"/>
      <c r="K46" s="98"/>
    </row>
    <row r="47" spans="2:11" x14ac:dyDescent="0.2">
      <c r="B47" s="98"/>
      <c r="C47" s="98"/>
      <c r="D47" s="98"/>
      <c r="E47" s="98"/>
      <c r="F47" s="98"/>
      <c r="G47" s="98"/>
      <c r="H47" s="98"/>
      <c r="I47" s="91"/>
      <c r="J47" s="91"/>
      <c r="K47" s="98"/>
    </row>
    <row r="48" spans="2:11" x14ac:dyDescent="0.2">
      <c r="B48" s="98"/>
      <c r="C48" s="98"/>
      <c r="D48" s="98"/>
      <c r="E48" s="98"/>
      <c r="F48" s="98"/>
      <c r="G48" s="98"/>
      <c r="H48" s="98"/>
      <c r="I48" s="91"/>
      <c r="J48" s="91"/>
      <c r="K48" s="98"/>
    </row>
    <row r="49" spans="2:11" x14ac:dyDescent="0.2">
      <c r="B49" s="98"/>
      <c r="C49" s="98"/>
      <c r="D49" s="98"/>
      <c r="E49" s="98"/>
      <c r="F49" s="98"/>
      <c r="G49" s="98"/>
      <c r="H49" s="98"/>
      <c r="I49" s="91"/>
      <c r="J49" s="91"/>
      <c r="K49" s="98"/>
    </row>
    <row r="50" spans="2:11" x14ac:dyDescent="0.2">
      <c r="B50" s="98"/>
      <c r="C50" s="98"/>
      <c r="D50" s="98"/>
      <c r="E50" s="98"/>
      <c r="F50" s="98"/>
      <c r="G50" s="98"/>
      <c r="H50" s="98"/>
      <c r="I50" s="91"/>
      <c r="J50" s="91"/>
      <c r="K50" s="98"/>
    </row>
    <row r="51" spans="2:11" x14ac:dyDescent="0.2">
      <c r="B51" s="98"/>
      <c r="C51" s="98"/>
      <c r="D51" s="98"/>
      <c r="E51" s="98"/>
      <c r="F51" s="98"/>
      <c r="G51" s="98"/>
      <c r="H51" s="98"/>
      <c r="I51" s="91"/>
      <c r="J51" s="91"/>
      <c r="K51" s="98"/>
    </row>
    <row r="52" spans="2:11" x14ac:dyDescent="0.2">
      <c r="B52" s="98"/>
      <c r="C52" s="98"/>
      <c r="D52" s="98"/>
      <c r="E52" s="98"/>
      <c r="F52" s="98"/>
      <c r="G52" s="98"/>
      <c r="H52" s="98"/>
      <c r="I52" s="91"/>
      <c r="J52" s="91"/>
      <c r="K52" s="98"/>
    </row>
    <row r="53" spans="2:11" x14ac:dyDescent="0.2">
      <c r="B53" s="98"/>
      <c r="C53" s="98"/>
      <c r="D53" s="98"/>
      <c r="E53" s="98"/>
      <c r="F53" s="98"/>
      <c r="G53" s="98"/>
      <c r="H53" s="98"/>
      <c r="I53" s="91"/>
      <c r="J53" s="91"/>
      <c r="K53" s="98"/>
    </row>
    <row r="54" spans="2:11" x14ac:dyDescent="0.2">
      <c r="B54" s="98"/>
      <c r="C54" s="98"/>
      <c r="D54" s="98"/>
      <c r="E54" s="98"/>
      <c r="F54" s="98"/>
      <c r="G54" s="98"/>
      <c r="H54" s="98"/>
      <c r="I54" s="91"/>
      <c r="J54" s="91"/>
      <c r="K54" s="98"/>
    </row>
    <row r="55" spans="2:11" x14ac:dyDescent="0.2">
      <c r="B55" s="98"/>
      <c r="C55" s="98"/>
      <c r="D55" s="98"/>
      <c r="E55" s="98"/>
      <c r="F55" s="98"/>
      <c r="G55" s="98"/>
      <c r="H55" s="98"/>
      <c r="I55" s="91"/>
      <c r="J55" s="91"/>
      <c r="K55" s="98"/>
    </row>
    <row r="56" spans="2:11" x14ac:dyDescent="0.2">
      <c r="B56" s="98"/>
      <c r="C56" s="98"/>
      <c r="D56" s="98"/>
      <c r="E56" s="98"/>
      <c r="F56" s="98"/>
      <c r="G56" s="98"/>
      <c r="H56" s="98"/>
      <c r="I56" s="91"/>
      <c r="J56" s="91"/>
      <c r="K56" s="98"/>
    </row>
    <row r="57" spans="2:11" x14ac:dyDescent="0.2">
      <c r="B57" s="98"/>
      <c r="C57" s="98"/>
      <c r="D57" s="98"/>
      <c r="E57" s="98"/>
      <c r="F57" s="98"/>
      <c r="G57" s="98"/>
      <c r="H57" s="98"/>
      <c r="I57" s="91"/>
      <c r="J57" s="91"/>
      <c r="K57" s="98"/>
    </row>
    <row r="58" spans="2:11" x14ac:dyDescent="0.2">
      <c r="B58" s="98"/>
      <c r="C58" s="98"/>
      <c r="D58" s="98"/>
      <c r="E58" s="98"/>
      <c r="F58" s="98"/>
      <c r="G58" s="98"/>
      <c r="H58" s="98"/>
      <c r="I58" s="91"/>
      <c r="J58" s="91"/>
      <c r="K58" s="98"/>
    </row>
    <row r="59" spans="2:11" x14ac:dyDescent="0.2">
      <c r="B59" s="98"/>
      <c r="C59" s="98"/>
      <c r="D59" s="98"/>
      <c r="E59" s="98"/>
      <c r="F59" s="98"/>
      <c r="G59" s="98"/>
      <c r="H59" s="98"/>
      <c r="I59" s="91"/>
      <c r="J59" s="91"/>
      <c r="K59" s="98"/>
    </row>
    <row r="60" spans="2:11" x14ac:dyDescent="0.2">
      <c r="B60" s="98"/>
      <c r="C60" s="98"/>
      <c r="D60" s="98"/>
      <c r="E60" s="98"/>
      <c r="F60" s="98"/>
      <c r="G60" s="98"/>
      <c r="H60" s="98"/>
      <c r="I60" s="91"/>
      <c r="J60" s="91"/>
      <c r="K60" s="98"/>
    </row>
    <row r="61" spans="2:11" x14ac:dyDescent="0.2">
      <c r="B61" s="98"/>
      <c r="C61" s="98"/>
      <c r="D61" s="98"/>
      <c r="E61" s="98"/>
      <c r="F61" s="98"/>
      <c r="G61" s="98"/>
      <c r="H61" s="98"/>
      <c r="I61" s="91"/>
      <c r="J61" s="91"/>
      <c r="K61" s="98"/>
    </row>
    <row r="62" spans="2:11" x14ac:dyDescent="0.2">
      <c r="B62" s="98"/>
      <c r="C62" s="98"/>
      <c r="D62" s="98"/>
      <c r="E62" s="98"/>
      <c r="F62" s="98"/>
      <c r="G62" s="98"/>
      <c r="H62" s="98"/>
      <c r="I62" s="91"/>
      <c r="J62" s="91"/>
      <c r="K62" s="98"/>
    </row>
    <row r="63" spans="2:11" x14ac:dyDescent="0.2">
      <c r="B63" s="98"/>
      <c r="C63" s="98"/>
      <c r="D63" s="98"/>
      <c r="E63" s="98"/>
      <c r="F63" s="98"/>
      <c r="G63" s="98"/>
      <c r="H63" s="98"/>
      <c r="I63" s="91"/>
      <c r="J63" s="91"/>
      <c r="K63" s="98"/>
    </row>
    <row r="64" spans="2:11" x14ac:dyDescent="0.2">
      <c r="B64" s="98"/>
      <c r="C64" s="98"/>
      <c r="D64" s="98"/>
      <c r="E64" s="98"/>
      <c r="F64" s="98"/>
      <c r="G64" s="98"/>
      <c r="H64" s="98"/>
      <c r="I64" s="91"/>
      <c r="J64" s="91"/>
      <c r="K64" s="98"/>
    </row>
    <row r="65" spans="2:11" x14ac:dyDescent="0.2">
      <c r="B65" s="98"/>
      <c r="C65" s="98"/>
      <c r="D65" s="98"/>
      <c r="E65" s="98"/>
      <c r="F65" s="98"/>
      <c r="G65" s="98"/>
      <c r="H65" s="98"/>
      <c r="I65" s="91"/>
      <c r="J65" s="91"/>
      <c r="K65" s="98"/>
    </row>
    <row r="66" spans="2:11" x14ac:dyDescent="0.2">
      <c r="B66" s="98"/>
      <c r="C66" s="98"/>
      <c r="D66" s="98"/>
      <c r="E66" s="98"/>
      <c r="F66" s="98"/>
      <c r="G66" s="98"/>
      <c r="H66" s="98"/>
      <c r="I66" s="91"/>
      <c r="J66" s="91"/>
      <c r="K66" s="98"/>
    </row>
    <row r="67" spans="2:11" x14ac:dyDescent="0.2">
      <c r="B67" s="98"/>
      <c r="C67" s="98"/>
      <c r="D67" s="98"/>
      <c r="E67" s="98"/>
      <c r="F67" s="98"/>
      <c r="G67" s="98"/>
      <c r="H67" s="98"/>
      <c r="I67" s="91"/>
      <c r="J67" s="91"/>
      <c r="K67" s="98"/>
    </row>
    <row r="68" spans="2:11" x14ac:dyDescent="0.2">
      <c r="B68" s="98"/>
      <c r="C68" s="98"/>
      <c r="D68" s="98"/>
      <c r="E68" s="98"/>
      <c r="F68" s="98"/>
      <c r="G68" s="98"/>
      <c r="H68" s="98"/>
      <c r="I68" s="91"/>
      <c r="J68" s="91"/>
      <c r="K68" s="98"/>
    </row>
    <row r="69" spans="2:11" x14ac:dyDescent="0.2">
      <c r="B69" s="98"/>
      <c r="C69" s="98"/>
      <c r="D69" s="98"/>
      <c r="E69" s="98"/>
      <c r="F69" s="98"/>
      <c r="G69" s="98"/>
      <c r="H69" s="98"/>
      <c r="I69" s="91"/>
      <c r="J69" s="91"/>
      <c r="K69" s="98"/>
    </row>
    <row r="70" spans="2:11" x14ac:dyDescent="0.2">
      <c r="B70" s="98"/>
      <c r="C70" s="98"/>
      <c r="D70" s="98"/>
      <c r="E70" s="98"/>
      <c r="F70" s="98"/>
      <c r="G70" s="98"/>
      <c r="H70" s="98"/>
      <c r="I70" s="91"/>
      <c r="J70" s="91"/>
      <c r="K70" s="98"/>
    </row>
    <row r="71" spans="2:11" x14ac:dyDescent="0.2">
      <c r="B71" s="98"/>
      <c r="C71" s="98"/>
      <c r="D71" s="98"/>
      <c r="E71" s="98"/>
      <c r="F71" s="98"/>
      <c r="G71" s="98"/>
      <c r="H71" s="98"/>
      <c r="I71" s="91"/>
      <c r="J71" s="91"/>
      <c r="K71" s="98"/>
    </row>
    <row r="72" spans="2:11" x14ac:dyDescent="0.2">
      <c r="B72" s="98"/>
      <c r="C72" s="98"/>
      <c r="D72" s="98"/>
      <c r="E72" s="98"/>
      <c r="F72" s="98"/>
      <c r="G72" s="98"/>
      <c r="H72" s="98"/>
      <c r="I72" s="91"/>
      <c r="J72" s="91"/>
      <c r="K72" s="98"/>
    </row>
    <row r="73" spans="2:11" x14ac:dyDescent="0.2">
      <c r="B73" s="98"/>
      <c r="C73" s="98"/>
      <c r="D73" s="98"/>
      <c r="E73" s="98"/>
      <c r="F73" s="98"/>
      <c r="G73" s="98"/>
      <c r="H73" s="98"/>
      <c r="I73" s="91"/>
      <c r="J73" s="91"/>
      <c r="K73" s="98"/>
    </row>
    <row r="74" spans="2:11" x14ac:dyDescent="0.2">
      <c r="B74" s="98"/>
      <c r="C74" s="98"/>
      <c r="D74" s="98"/>
      <c r="E74" s="98"/>
      <c r="F74" s="98"/>
      <c r="G74" s="98"/>
      <c r="H74" s="98"/>
      <c r="I74" s="91"/>
      <c r="J74" s="91"/>
      <c r="K74" s="98"/>
    </row>
    <row r="75" spans="2:11" x14ac:dyDescent="0.2">
      <c r="B75" s="98"/>
      <c r="C75" s="98"/>
      <c r="D75" s="98"/>
      <c r="E75" s="98"/>
      <c r="F75" s="98"/>
      <c r="G75" s="98"/>
      <c r="H75" s="98"/>
      <c r="I75" s="91"/>
      <c r="J75" s="91"/>
      <c r="K75" s="98"/>
    </row>
    <row r="76" spans="2:11" x14ac:dyDescent="0.2">
      <c r="B76" s="98"/>
      <c r="C76" s="98"/>
      <c r="D76" s="98"/>
      <c r="E76" s="98"/>
      <c r="F76" s="98"/>
      <c r="G76" s="98"/>
      <c r="H76" s="98"/>
      <c r="I76" s="91"/>
      <c r="J76" s="91"/>
      <c r="K76" s="98"/>
    </row>
    <row r="77" spans="2:11" x14ac:dyDescent="0.2">
      <c r="B77" s="98"/>
      <c r="C77" s="98"/>
      <c r="D77" s="98"/>
      <c r="E77" s="98"/>
      <c r="F77" s="98"/>
      <c r="G77" s="98"/>
      <c r="H77" s="98"/>
      <c r="I77" s="91"/>
      <c r="J77" s="91"/>
      <c r="K77" s="98"/>
    </row>
    <row r="78" spans="2:11" x14ac:dyDescent="0.2">
      <c r="B78" s="98"/>
      <c r="C78" s="98"/>
      <c r="D78" s="98"/>
      <c r="E78" s="98"/>
      <c r="F78" s="98"/>
      <c r="G78" s="98"/>
      <c r="H78" s="98"/>
      <c r="I78" s="91"/>
      <c r="J78" s="91"/>
      <c r="K78" s="98"/>
    </row>
    <row r="79" spans="2:11" x14ac:dyDescent="0.2">
      <c r="B79" s="98"/>
      <c r="C79" s="98"/>
      <c r="D79" s="98"/>
      <c r="E79" s="98"/>
      <c r="F79" s="98"/>
      <c r="G79" s="98"/>
      <c r="H79" s="98"/>
      <c r="I79" s="91"/>
      <c r="J79" s="91"/>
      <c r="K79" s="98"/>
    </row>
    <row r="80" spans="2:11" x14ac:dyDescent="0.2">
      <c r="B80" s="98"/>
      <c r="C80" s="98"/>
      <c r="D80" s="98"/>
      <c r="E80" s="98"/>
      <c r="F80" s="98"/>
      <c r="G80" s="98"/>
      <c r="H80" s="98"/>
      <c r="I80" s="91"/>
      <c r="J80" s="91"/>
      <c r="K80" s="98"/>
    </row>
    <row r="81" spans="2:11" x14ac:dyDescent="0.2">
      <c r="B81" s="98"/>
      <c r="C81" s="98"/>
      <c r="D81" s="98"/>
      <c r="E81" s="98"/>
      <c r="F81" s="98"/>
      <c r="G81" s="98"/>
      <c r="H81" s="98"/>
      <c r="I81" s="91"/>
      <c r="J81" s="91"/>
      <c r="K81" s="98"/>
    </row>
    <row r="82" spans="2:11" x14ac:dyDescent="0.2">
      <c r="B82" s="98"/>
      <c r="C82" s="98"/>
      <c r="D82" s="98"/>
      <c r="E82" s="98"/>
      <c r="F82" s="98"/>
      <c r="G82" s="98"/>
      <c r="H82" s="98"/>
      <c r="I82" s="91"/>
      <c r="J82" s="91"/>
      <c r="K82" s="98"/>
    </row>
    <row r="83" spans="2:11" x14ac:dyDescent="0.2">
      <c r="B83" s="98"/>
      <c r="C83" s="98"/>
      <c r="D83" s="98"/>
      <c r="E83" s="98"/>
      <c r="F83" s="98"/>
      <c r="G83" s="98"/>
      <c r="H83" s="98"/>
      <c r="I83" s="91"/>
      <c r="J83" s="91"/>
      <c r="K83" s="98"/>
    </row>
    <row r="84" spans="2:11" x14ac:dyDescent="0.2">
      <c r="B84" s="98"/>
      <c r="C84" s="98"/>
      <c r="D84" s="98"/>
      <c r="E84" s="98"/>
      <c r="F84" s="98"/>
      <c r="G84" s="98"/>
      <c r="H84" s="98"/>
      <c r="I84" s="91"/>
      <c r="J84" s="91"/>
      <c r="K84" s="98"/>
    </row>
    <row r="85" spans="2:11" x14ac:dyDescent="0.2">
      <c r="B85" s="98"/>
      <c r="C85" s="98"/>
      <c r="D85" s="98"/>
      <c r="E85" s="98"/>
      <c r="F85" s="98"/>
      <c r="G85" s="98"/>
      <c r="H85" s="98"/>
      <c r="I85" s="91"/>
      <c r="J85" s="91"/>
      <c r="K85" s="98"/>
    </row>
    <row r="86" spans="2:11" x14ac:dyDescent="0.2">
      <c r="B86" s="98"/>
      <c r="C86" s="98"/>
      <c r="D86" s="98"/>
      <c r="E86" s="98"/>
      <c r="F86" s="98"/>
      <c r="G86" s="98"/>
      <c r="H86" s="98"/>
      <c r="I86" s="91"/>
      <c r="J86" s="91"/>
      <c r="K86" s="98"/>
    </row>
    <row r="87" spans="2:11" x14ac:dyDescent="0.2">
      <c r="B87" s="98"/>
      <c r="C87" s="98"/>
      <c r="D87" s="98"/>
      <c r="E87" s="98"/>
      <c r="F87" s="98"/>
      <c r="G87" s="98"/>
      <c r="H87" s="98"/>
      <c r="I87" s="91"/>
      <c r="J87" s="91"/>
      <c r="K87" s="98"/>
    </row>
    <row r="88" spans="2:11" x14ac:dyDescent="0.2">
      <c r="B88" s="98"/>
      <c r="C88" s="98"/>
      <c r="D88" s="98"/>
      <c r="E88" s="98"/>
      <c r="F88" s="98"/>
      <c r="G88" s="98"/>
      <c r="H88" s="98"/>
      <c r="I88" s="91"/>
      <c r="J88" s="91"/>
      <c r="K88" s="98"/>
    </row>
    <row r="89" spans="2:11" x14ac:dyDescent="0.2">
      <c r="B89" s="98"/>
      <c r="C89" s="98"/>
      <c r="D89" s="98"/>
      <c r="E89" s="98"/>
      <c r="F89" s="98"/>
      <c r="G89" s="98"/>
      <c r="H89" s="98"/>
      <c r="I89" s="91"/>
      <c r="J89" s="91"/>
      <c r="K89" s="98"/>
    </row>
    <row r="90" spans="2:11" x14ac:dyDescent="0.2">
      <c r="B90" s="98"/>
      <c r="C90" s="98"/>
      <c r="D90" s="98"/>
      <c r="E90" s="98"/>
      <c r="F90" s="98"/>
      <c r="G90" s="98"/>
      <c r="H90" s="98"/>
      <c r="I90" s="91"/>
      <c r="J90" s="91"/>
      <c r="K90" s="98"/>
    </row>
    <row r="91" spans="2:11" x14ac:dyDescent="0.2">
      <c r="B91" s="98"/>
      <c r="C91" s="98"/>
      <c r="D91" s="98"/>
      <c r="E91" s="98"/>
      <c r="F91" s="98"/>
      <c r="G91" s="98"/>
      <c r="H91" s="98"/>
      <c r="I91" s="91"/>
      <c r="J91" s="91"/>
      <c r="K91" s="98"/>
    </row>
    <row r="92" spans="2:11" x14ac:dyDescent="0.2">
      <c r="B92" s="98"/>
      <c r="C92" s="98"/>
      <c r="D92" s="98"/>
      <c r="E92" s="98"/>
      <c r="F92" s="98"/>
      <c r="G92" s="98"/>
      <c r="H92" s="98"/>
      <c r="I92" s="91"/>
      <c r="J92" s="91"/>
      <c r="K92" s="98"/>
    </row>
    <row r="93" spans="2:11" x14ac:dyDescent="0.2">
      <c r="B93" s="98"/>
      <c r="C93" s="98"/>
      <c r="D93" s="98"/>
      <c r="E93" s="98"/>
      <c r="F93" s="98"/>
      <c r="G93" s="98"/>
      <c r="H93" s="98"/>
      <c r="I93" s="91"/>
      <c r="J93" s="91"/>
      <c r="K93" s="98"/>
    </row>
    <row r="94" spans="2:11" x14ac:dyDescent="0.2">
      <c r="B94" s="98"/>
      <c r="C94" s="98"/>
      <c r="D94" s="98"/>
      <c r="E94" s="98"/>
      <c r="F94" s="98"/>
      <c r="G94" s="98"/>
      <c r="H94" s="98"/>
      <c r="I94" s="91"/>
      <c r="J94" s="91"/>
      <c r="K94" s="98"/>
    </row>
    <row r="95" spans="2:11" x14ac:dyDescent="0.2">
      <c r="B95" s="98"/>
      <c r="C95" s="98"/>
      <c r="D95" s="98"/>
      <c r="E95" s="98"/>
      <c r="F95" s="98"/>
      <c r="G95" s="98"/>
      <c r="H95" s="98"/>
      <c r="I95" s="91"/>
      <c r="J95" s="91"/>
      <c r="K95" s="98"/>
    </row>
    <row r="96" spans="2:11" x14ac:dyDescent="0.2">
      <c r="B96" s="98"/>
      <c r="C96" s="98"/>
      <c r="D96" s="98"/>
      <c r="E96" s="98"/>
      <c r="F96" s="98"/>
      <c r="G96" s="98"/>
      <c r="H96" s="98"/>
      <c r="I96" s="91"/>
      <c r="J96" s="91"/>
      <c r="K96" s="98"/>
    </row>
    <row r="97" spans="2:11" x14ac:dyDescent="0.2">
      <c r="B97" s="98"/>
      <c r="C97" s="98"/>
      <c r="D97" s="98"/>
      <c r="E97" s="98"/>
      <c r="F97" s="98"/>
      <c r="G97" s="98"/>
      <c r="H97" s="98"/>
      <c r="I97" s="91"/>
      <c r="J97" s="91"/>
      <c r="K97" s="98"/>
    </row>
    <row r="98" spans="2:11" x14ac:dyDescent="0.2">
      <c r="B98" s="98"/>
      <c r="C98" s="98"/>
      <c r="D98" s="98"/>
      <c r="E98" s="98"/>
      <c r="F98" s="98"/>
      <c r="G98" s="98"/>
      <c r="H98" s="98"/>
      <c r="I98" s="91"/>
      <c r="J98" s="91"/>
      <c r="K98" s="98"/>
    </row>
    <row r="99" spans="2:11" x14ac:dyDescent="0.2">
      <c r="B99" s="98"/>
      <c r="C99" s="98"/>
      <c r="D99" s="98"/>
      <c r="E99" s="98"/>
      <c r="F99" s="98"/>
      <c r="G99" s="98"/>
      <c r="H99" s="98"/>
      <c r="I99" s="91"/>
      <c r="J99" s="91"/>
      <c r="K99" s="98"/>
    </row>
    <row r="100" spans="2:11" x14ac:dyDescent="0.2">
      <c r="B100" s="98"/>
      <c r="C100" s="98"/>
      <c r="D100" s="98"/>
      <c r="E100" s="98"/>
      <c r="F100" s="98"/>
      <c r="G100" s="98"/>
      <c r="H100" s="98"/>
      <c r="I100" s="91"/>
      <c r="J100" s="91"/>
      <c r="K100" s="98"/>
    </row>
    <row r="101" spans="2:11" x14ac:dyDescent="0.2">
      <c r="B101" s="98"/>
      <c r="C101" s="98"/>
      <c r="D101" s="98"/>
      <c r="E101" s="98"/>
      <c r="F101" s="98"/>
      <c r="G101" s="98"/>
      <c r="H101" s="98"/>
      <c r="I101" s="91"/>
      <c r="J101" s="91"/>
      <c r="K101" s="98"/>
    </row>
    <row r="102" spans="2:11" x14ac:dyDescent="0.2">
      <c r="B102" s="98"/>
      <c r="C102" s="98"/>
      <c r="D102" s="98"/>
      <c r="E102" s="98"/>
      <c r="F102" s="98"/>
      <c r="G102" s="98"/>
      <c r="H102" s="98"/>
      <c r="I102" s="91"/>
      <c r="J102" s="91"/>
      <c r="K102" s="98"/>
    </row>
    <row r="103" spans="2:11" x14ac:dyDescent="0.2">
      <c r="B103" s="98"/>
      <c r="C103" s="98"/>
      <c r="D103" s="98"/>
      <c r="E103" s="98"/>
      <c r="F103" s="98"/>
      <c r="G103" s="98"/>
      <c r="H103" s="98"/>
      <c r="I103" s="91"/>
      <c r="J103" s="91"/>
      <c r="K103" s="98"/>
    </row>
    <row r="104" spans="2:11" x14ac:dyDescent="0.2">
      <c r="B104" s="98"/>
      <c r="C104" s="98"/>
      <c r="D104" s="98"/>
      <c r="E104" s="98"/>
      <c r="F104" s="98"/>
      <c r="G104" s="98"/>
      <c r="H104" s="98"/>
      <c r="I104" s="91"/>
      <c r="J104" s="91"/>
      <c r="K104" s="98"/>
    </row>
    <row r="105" spans="2:11" x14ac:dyDescent="0.2">
      <c r="B105" s="98"/>
      <c r="C105" s="98"/>
      <c r="D105" s="98"/>
      <c r="E105" s="98"/>
      <c r="F105" s="98"/>
      <c r="G105" s="98"/>
      <c r="H105" s="98"/>
      <c r="I105" s="91"/>
      <c r="J105" s="91"/>
      <c r="K105" s="98"/>
    </row>
    <row r="106" spans="2:11" x14ac:dyDescent="0.2">
      <c r="B106" s="98"/>
      <c r="C106" s="98"/>
      <c r="D106" s="98"/>
      <c r="E106" s="98"/>
      <c r="F106" s="98"/>
      <c r="G106" s="98"/>
      <c r="H106" s="98"/>
      <c r="I106" s="91"/>
      <c r="J106" s="91"/>
      <c r="K106" s="98"/>
    </row>
    <row r="107" spans="2:11" x14ac:dyDescent="0.2">
      <c r="B107" s="98"/>
      <c r="C107" s="98"/>
      <c r="D107" s="98"/>
      <c r="E107" s="98"/>
      <c r="F107" s="98"/>
      <c r="G107" s="98"/>
      <c r="H107" s="98"/>
      <c r="I107" s="91"/>
      <c r="J107" s="91"/>
      <c r="K107" s="98"/>
    </row>
    <row r="108" spans="2:11" x14ac:dyDescent="0.2">
      <c r="B108" s="98"/>
      <c r="C108" s="98"/>
      <c r="D108" s="98"/>
      <c r="E108" s="98"/>
      <c r="F108" s="98"/>
      <c r="G108" s="98"/>
      <c r="H108" s="98"/>
      <c r="I108" s="91"/>
      <c r="J108" s="91"/>
      <c r="K108" s="98"/>
    </row>
    <row r="109" spans="2:11" x14ac:dyDescent="0.2">
      <c r="B109" s="98"/>
      <c r="C109" s="98"/>
      <c r="D109" s="98"/>
      <c r="E109" s="98"/>
      <c r="F109" s="98"/>
      <c r="G109" s="98"/>
      <c r="H109" s="98"/>
      <c r="I109" s="91"/>
      <c r="J109" s="91"/>
      <c r="K109" s="98"/>
    </row>
    <row r="110" spans="2:11" x14ac:dyDescent="0.2">
      <c r="B110" s="98"/>
      <c r="C110" s="98"/>
      <c r="D110" s="98"/>
      <c r="E110" s="98"/>
      <c r="F110" s="98"/>
      <c r="G110" s="98"/>
      <c r="H110" s="98"/>
      <c r="I110" s="91"/>
      <c r="J110" s="91"/>
      <c r="K110" s="98"/>
    </row>
    <row r="111" spans="2:11" x14ac:dyDescent="0.2">
      <c r="B111" s="98"/>
      <c r="C111" s="98"/>
      <c r="D111" s="98"/>
      <c r="E111" s="98"/>
      <c r="F111" s="98"/>
      <c r="G111" s="98"/>
      <c r="H111" s="98"/>
      <c r="I111" s="91"/>
      <c r="J111" s="91"/>
      <c r="K111" s="98"/>
    </row>
    <row r="112" spans="2:11" x14ac:dyDescent="0.2">
      <c r="E112"/>
      <c r="I112" s="91"/>
      <c r="J112" s="91"/>
      <c r="K112" s="98"/>
    </row>
    <row r="113" spans="5:11" x14ac:dyDescent="0.2">
      <c r="E113"/>
      <c r="I113" s="91"/>
      <c r="J113" s="91"/>
      <c r="K113" s="98"/>
    </row>
    <row r="114" spans="5:11" x14ac:dyDescent="0.2">
      <c r="E114"/>
      <c r="I114" s="91"/>
      <c r="J114" s="91"/>
      <c r="K114" s="98"/>
    </row>
    <row r="115" spans="5:11" x14ac:dyDescent="0.2">
      <c r="E115"/>
      <c r="I115" s="91"/>
      <c r="J115" s="91"/>
      <c r="K115" s="98"/>
    </row>
    <row r="116" spans="5:11" x14ac:dyDescent="0.2">
      <c r="E116"/>
      <c r="I116" s="91"/>
      <c r="J116" s="91"/>
      <c r="K116" s="98"/>
    </row>
    <row r="117" spans="5:11" x14ac:dyDescent="0.2">
      <c r="E117"/>
      <c r="I117" s="91"/>
      <c r="J117" s="91"/>
      <c r="K117" s="98"/>
    </row>
    <row r="118" spans="5:11" x14ac:dyDescent="0.2">
      <c r="E118"/>
      <c r="I118" s="91"/>
      <c r="J118" s="91"/>
      <c r="K118" s="98"/>
    </row>
    <row r="119" spans="5:11" x14ac:dyDescent="0.2">
      <c r="E119"/>
      <c r="I119" s="91"/>
      <c r="J119" s="91"/>
      <c r="K119" s="98"/>
    </row>
    <row r="120" spans="5:11" x14ac:dyDescent="0.2">
      <c r="E120"/>
      <c r="I120" s="91"/>
      <c r="J120" s="91"/>
      <c r="K120" s="98"/>
    </row>
    <row r="121" spans="5:11" x14ac:dyDescent="0.2">
      <c r="E121"/>
      <c r="I121" s="91"/>
      <c r="J121" s="91"/>
      <c r="K121" s="98"/>
    </row>
    <row r="122" spans="5:11" x14ac:dyDescent="0.2">
      <c r="E122"/>
      <c r="I122" s="91"/>
      <c r="J122" s="91"/>
      <c r="K122" s="98"/>
    </row>
    <row r="123" spans="5:11" x14ac:dyDescent="0.2">
      <c r="E123"/>
      <c r="I123" s="91"/>
      <c r="J123" s="91"/>
      <c r="K123" s="98"/>
    </row>
    <row r="124" spans="5:11" x14ac:dyDescent="0.2">
      <c r="E124"/>
      <c r="I124" s="91"/>
      <c r="J124" s="91"/>
      <c r="K124" s="98"/>
    </row>
    <row r="125" spans="5:11" x14ac:dyDescent="0.2">
      <c r="E125"/>
      <c r="I125" s="91"/>
      <c r="J125" s="91"/>
      <c r="K125" s="98"/>
    </row>
    <row r="126" spans="5:11" x14ac:dyDescent="0.2">
      <c r="E126"/>
      <c r="I126"/>
      <c r="J126"/>
      <c r="K126" s="98"/>
    </row>
    <row r="127" spans="5:11" x14ac:dyDescent="0.2">
      <c r="E127"/>
      <c r="I127"/>
      <c r="J127"/>
      <c r="K127" s="98"/>
    </row>
    <row r="128" spans="5:11" x14ac:dyDescent="0.2">
      <c r="E128"/>
      <c r="I128"/>
      <c r="J128"/>
      <c r="K128" s="98"/>
    </row>
    <row r="129" spans="5:11" x14ac:dyDescent="0.2">
      <c r="E129"/>
      <c r="I129"/>
      <c r="J129"/>
      <c r="K129" s="98"/>
    </row>
    <row r="130" spans="5:11" x14ac:dyDescent="0.2">
      <c r="E130"/>
      <c r="I130"/>
      <c r="J130"/>
      <c r="K130" s="98"/>
    </row>
    <row r="131" spans="5:11" x14ac:dyDescent="0.2">
      <c r="E131"/>
      <c r="I131"/>
      <c r="J131"/>
      <c r="K131" s="98"/>
    </row>
    <row r="132" spans="5:11" x14ac:dyDescent="0.2">
      <c r="E132"/>
      <c r="I132"/>
      <c r="J132"/>
      <c r="K132" s="98"/>
    </row>
    <row r="133" spans="5:11" x14ac:dyDescent="0.2">
      <c r="E133"/>
      <c r="I133"/>
      <c r="J133"/>
      <c r="K133" s="98"/>
    </row>
    <row r="134" spans="5:11" x14ac:dyDescent="0.2">
      <c r="E134"/>
      <c r="I134"/>
      <c r="J134"/>
      <c r="K134" s="98"/>
    </row>
    <row r="135" spans="5:11" x14ac:dyDescent="0.2">
      <c r="E135"/>
      <c r="I135"/>
      <c r="J135"/>
      <c r="K135" s="98"/>
    </row>
    <row r="136" spans="5:11" x14ac:dyDescent="0.2">
      <c r="E136"/>
      <c r="I136"/>
      <c r="J136"/>
      <c r="K136" s="98"/>
    </row>
    <row r="137" spans="5:11" x14ac:dyDescent="0.2">
      <c r="E137"/>
      <c r="I137"/>
      <c r="J137"/>
      <c r="K137" s="98"/>
    </row>
    <row r="138" spans="5:11" x14ac:dyDescent="0.2">
      <c r="E138"/>
      <c r="I138"/>
      <c r="J138"/>
      <c r="K138" s="98"/>
    </row>
    <row r="139" spans="5:11" x14ac:dyDescent="0.2">
      <c r="E139"/>
      <c r="I139"/>
      <c r="J139"/>
      <c r="K139" s="98"/>
    </row>
    <row r="140" spans="5:11" x14ac:dyDescent="0.2">
      <c r="E140"/>
      <c r="I140"/>
      <c r="J140"/>
      <c r="K140" s="98"/>
    </row>
    <row r="141" spans="5:11" x14ac:dyDescent="0.2">
      <c r="E141"/>
      <c r="I141"/>
      <c r="J141"/>
      <c r="K141" s="98"/>
    </row>
    <row r="142" spans="5:11" x14ac:dyDescent="0.2">
      <c r="E142"/>
      <c r="I142"/>
      <c r="J142"/>
      <c r="K142" s="98"/>
    </row>
    <row r="143" spans="5:11" x14ac:dyDescent="0.2">
      <c r="E143"/>
      <c r="I143"/>
      <c r="J143"/>
      <c r="K143" s="98"/>
    </row>
    <row r="144" spans="5:11" x14ac:dyDescent="0.2">
      <c r="E144"/>
      <c r="I144"/>
      <c r="J144"/>
      <c r="K144" s="98"/>
    </row>
    <row r="145" spans="5:11" x14ac:dyDescent="0.2">
      <c r="E145"/>
      <c r="I145"/>
      <c r="J145"/>
      <c r="K145" s="98"/>
    </row>
    <row r="146" spans="5:11" x14ac:dyDescent="0.2">
      <c r="E146"/>
      <c r="I146"/>
      <c r="J146"/>
      <c r="K146" s="98"/>
    </row>
    <row r="147" spans="5:11" x14ac:dyDescent="0.2">
      <c r="E147"/>
      <c r="I147"/>
      <c r="J147"/>
      <c r="K147" s="98"/>
    </row>
    <row r="148" spans="5:11" x14ac:dyDescent="0.2">
      <c r="E148"/>
      <c r="I148"/>
      <c r="J148"/>
      <c r="K148" s="98"/>
    </row>
    <row r="149" spans="5:11" x14ac:dyDescent="0.2">
      <c r="E149"/>
      <c r="I149"/>
      <c r="J149"/>
      <c r="K149" s="98"/>
    </row>
    <row r="150" spans="5:11" x14ac:dyDescent="0.2">
      <c r="E150"/>
      <c r="I150"/>
      <c r="J150"/>
      <c r="K150" s="98"/>
    </row>
    <row r="151" spans="5:11" x14ac:dyDescent="0.2">
      <c r="E151"/>
      <c r="I151"/>
      <c r="J151"/>
      <c r="K151" s="98"/>
    </row>
    <row r="152" spans="5:11" x14ac:dyDescent="0.2">
      <c r="E152"/>
      <c r="I152"/>
      <c r="J152"/>
      <c r="K152" s="98"/>
    </row>
    <row r="153" spans="5:11" x14ac:dyDescent="0.2">
      <c r="E153"/>
      <c r="I153"/>
      <c r="J153"/>
      <c r="K153" s="98"/>
    </row>
    <row r="154" spans="5:11" x14ac:dyDescent="0.2">
      <c r="E154"/>
      <c r="I154"/>
      <c r="J154"/>
      <c r="K154" s="98"/>
    </row>
    <row r="155" spans="5:11" x14ac:dyDescent="0.2">
      <c r="E155"/>
      <c r="I155"/>
      <c r="J155"/>
      <c r="K155" s="98"/>
    </row>
    <row r="156" spans="5:11" x14ac:dyDescent="0.2">
      <c r="E156"/>
      <c r="I156"/>
      <c r="J156"/>
      <c r="K156" s="98"/>
    </row>
    <row r="157" spans="5:11" x14ac:dyDescent="0.2">
      <c r="E157"/>
      <c r="I157"/>
      <c r="J157"/>
      <c r="K157" s="98"/>
    </row>
    <row r="158" spans="5:11" x14ac:dyDescent="0.2">
      <c r="E158"/>
      <c r="I158"/>
      <c r="J158"/>
      <c r="K158" s="98"/>
    </row>
    <row r="159" spans="5:11" x14ac:dyDescent="0.2">
      <c r="E159"/>
      <c r="I159"/>
      <c r="J159"/>
      <c r="K159" s="98"/>
    </row>
    <row r="160" spans="5:11" x14ac:dyDescent="0.2">
      <c r="E160"/>
      <c r="I160"/>
      <c r="J160"/>
      <c r="K160" s="98"/>
    </row>
    <row r="161" spans="5:11" x14ac:dyDescent="0.2">
      <c r="E161"/>
      <c r="I161"/>
      <c r="J161"/>
      <c r="K161" s="98"/>
    </row>
    <row r="162" spans="5:11" x14ac:dyDescent="0.2">
      <c r="E162"/>
      <c r="I162"/>
      <c r="J162"/>
      <c r="K162" s="98"/>
    </row>
    <row r="163" spans="5:11" x14ac:dyDescent="0.2">
      <c r="E163"/>
      <c r="I163"/>
      <c r="J163"/>
      <c r="K163" s="98"/>
    </row>
    <row r="164" spans="5:11" x14ac:dyDescent="0.2">
      <c r="E164"/>
      <c r="I164"/>
      <c r="J164"/>
      <c r="K164" s="98"/>
    </row>
    <row r="165" spans="5:11" x14ac:dyDescent="0.2">
      <c r="E165"/>
      <c r="I165"/>
      <c r="J165"/>
      <c r="K165" s="98"/>
    </row>
    <row r="166" spans="5:11" x14ac:dyDescent="0.2">
      <c r="E166"/>
      <c r="I166"/>
      <c r="J166"/>
      <c r="K166" s="98"/>
    </row>
    <row r="167" spans="5:11" x14ac:dyDescent="0.2">
      <c r="E167"/>
      <c r="I167"/>
      <c r="J167"/>
      <c r="K167" s="98"/>
    </row>
    <row r="168" spans="5:11" x14ac:dyDescent="0.2">
      <c r="E168"/>
      <c r="I168"/>
      <c r="J168"/>
      <c r="K168" s="98"/>
    </row>
    <row r="169" spans="5:11" x14ac:dyDescent="0.2">
      <c r="E169"/>
      <c r="I169"/>
      <c r="J169"/>
      <c r="K169" s="98"/>
    </row>
    <row r="170" spans="5:11" x14ac:dyDescent="0.2">
      <c r="E170"/>
      <c r="I170"/>
      <c r="J170"/>
      <c r="K170" s="98"/>
    </row>
    <row r="171" spans="5:11" x14ac:dyDescent="0.2">
      <c r="E171"/>
      <c r="I171"/>
      <c r="J171"/>
      <c r="K171" s="98"/>
    </row>
    <row r="172" spans="5:11" x14ac:dyDescent="0.2">
      <c r="E172"/>
      <c r="I172"/>
      <c r="J172"/>
      <c r="K172" s="98"/>
    </row>
    <row r="173" spans="5:11" x14ac:dyDescent="0.2">
      <c r="E173"/>
      <c r="I173"/>
      <c r="J173"/>
      <c r="K173" s="98"/>
    </row>
    <row r="174" spans="5:11" x14ac:dyDescent="0.2">
      <c r="E174"/>
      <c r="I174"/>
      <c r="J174"/>
      <c r="K174" s="98"/>
    </row>
    <row r="175" spans="5:11" x14ac:dyDescent="0.2">
      <c r="E175"/>
      <c r="I175"/>
      <c r="J175"/>
      <c r="K175" s="98"/>
    </row>
    <row r="176" spans="5:11" x14ac:dyDescent="0.2">
      <c r="E176"/>
      <c r="I176"/>
      <c r="J176"/>
      <c r="K176" s="98"/>
    </row>
    <row r="177" spans="5:11" x14ac:dyDescent="0.2">
      <c r="E177"/>
      <c r="I177"/>
      <c r="J177"/>
      <c r="K177" s="98"/>
    </row>
    <row r="178" spans="5:11" x14ac:dyDescent="0.2">
      <c r="E178"/>
      <c r="I178"/>
      <c r="J178"/>
      <c r="K178" s="98"/>
    </row>
    <row r="179" spans="5:11" x14ac:dyDescent="0.2">
      <c r="E179"/>
      <c r="I179"/>
      <c r="J179"/>
      <c r="K179" s="98"/>
    </row>
    <row r="180" spans="5:11" x14ac:dyDescent="0.2">
      <c r="E180"/>
      <c r="I180"/>
      <c r="J180"/>
      <c r="K180" s="98"/>
    </row>
    <row r="181" spans="5:11" x14ac:dyDescent="0.2">
      <c r="E181"/>
      <c r="I181"/>
      <c r="J181"/>
      <c r="K181" s="98"/>
    </row>
    <row r="182" spans="5:11" x14ac:dyDescent="0.2">
      <c r="E182"/>
      <c r="I182"/>
      <c r="J182"/>
      <c r="K182" s="98"/>
    </row>
    <row r="183" spans="5:11" x14ac:dyDescent="0.2">
      <c r="E183"/>
      <c r="I183"/>
      <c r="J183"/>
      <c r="K183" s="98"/>
    </row>
    <row r="184" spans="5:11" x14ac:dyDescent="0.2">
      <c r="E184"/>
      <c r="I184"/>
      <c r="J184"/>
      <c r="K184" s="98"/>
    </row>
    <row r="185" spans="5:11" x14ac:dyDescent="0.2">
      <c r="E185"/>
      <c r="I185"/>
      <c r="J185"/>
      <c r="K185" s="98"/>
    </row>
    <row r="186" spans="5:11" x14ac:dyDescent="0.2">
      <c r="E186"/>
      <c r="I186"/>
      <c r="J186"/>
      <c r="K186" s="98"/>
    </row>
    <row r="187" spans="5:11" x14ac:dyDescent="0.2">
      <c r="E187"/>
      <c r="I187"/>
      <c r="J187"/>
      <c r="K187" s="98"/>
    </row>
    <row r="188" spans="5:11" x14ac:dyDescent="0.2">
      <c r="E188"/>
      <c r="I188"/>
      <c r="J188"/>
      <c r="K188" s="98"/>
    </row>
    <row r="189" spans="5:11" x14ac:dyDescent="0.2">
      <c r="E189"/>
      <c r="I189"/>
      <c r="J189"/>
      <c r="K189" s="98"/>
    </row>
    <row r="190" spans="5:11" x14ac:dyDescent="0.2">
      <c r="E190"/>
      <c r="I190"/>
      <c r="J190"/>
      <c r="K190" s="98"/>
    </row>
    <row r="191" spans="5:11" x14ac:dyDescent="0.2">
      <c r="E191"/>
      <c r="I191"/>
      <c r="J191"/>
      <c r="K191" s="98"/>
    </row>
    <row r="192" spans="5:11" x14ac:dyDescent="0.2">
      <c r="E192"/>
      <c r="I192"/>
      <c r="J192"/>
      <c r="K192" s="98"/>
    </row>
    <row r="193" spans="5:11" x14ac:dyDescent="0.2">
      <c r="E193"/>
      <c r="I193"/>
      <c r="J193"/>
      <c r="K193" s="98"/>
    </row>
    <row r="194" spans="5:11" x14ac:dyDescent="0.2">
      <c r="E194"/>
      <c r="I194"/>
      <c r="J194"/>
      <c r="K194" s="98"/>
    </row>
    <row r="195" spans="5:11" x14ac:dyDescent="0.2">
      <c r="E195"/>
      <c r="I195"/>
      <c r="J195"/>
      <c r="K195" s="98"/>
    </row>
    <row r="196" spans="5:11" x14ac:dyDescent="0.2">
      <c r="E196"/>
      <c r="I196"/>
      <c r="J196"/>
      <c r="K196" s="98"/>
    </row>
    <row r="197" spans="5:11" x14ac:dyDescent="0.2">
      <c r="E197"/>
      <c r="I197"/>
      <c r="J197"/>
      <c r="K197" s="98"/>
    </row>
    <row r="198" spans="5:11" x14ac:dyDescent="0.2">
      <c r="E198"/>
      <c r="I198"/>
      <c r="J198"/>
      <c r="K198" s="98"/>
    </row>
    <row r="199" spans="5:11" x14ac:dyDescent="0.2">
      <c r="E199"/>
      <c r="I199"/>
      <c r="J199"/>
      <c r="K199" s="98"/>
    </row>
    <row r="200" spans="5:11" x14ac:dyDescent="0.2">
      <c r="E200"/>
      <c r="I200"/>
      <c r="J200"/>
      <c r="K200" s="98"/>
    </row>
    <row r="201" spans="5:11" x14ac:dyDescent="0.2">
      <c r="E201"/>
      <c r="I201"/>
      <c r="J201"/>
      <c r="K201" s="98"/>
    </row>
    <row r="202" spans="5:11" x14ac:dyDescent="0.2">
      <c r="E202"/>
      <c r="I202"/>
      <c r="J202"/>
      <c r="K202" s="98"/>
    </row>
    <row r="203" spans="5:11" x14ac:dyDescent="0.2">
      <c r="E203"/>
      <c r="I203"/>
      <c r="J203"/>
      <c r="K203" s="98"/>
    </row>
    <row r="204" spans="5:11" x14ac:dyDescent="0.2">
      <c r="E204"/>
      <c r="I204"/>
      <c r="J204"/>
      <c r="K204" s="98"/>
    </row>
    <row r="205" spans="5:11" x14ac:dyDescent="0.2">
      <c r="E205"/>
      <c r="I205"/>
      <c r="J205"/>
      <c r="K205" s="98"/>
    </row>
    <row r="206" spans="5:11" x14ac:dyDescent="0.2">
      <c r="E206"/>
      <c r="I206"/>
      <c r="J206"/>
      <c r="K206" s="98"/>
    </row>
    <row r="207" spans="5:11" x14ac:dyDescent="0.2">
      <c r="E207"/>
      <c r="I207"/>
      <c r="J207"/>
      <c r="K207" s="98"/>
    </row>
    <row r="208" spans="5:11" x14ac:dyDescent="0.2">
      <c r="E208"/>
      <c r="I208"/>
      <c r="J208"/>
      <c r="K208" s="98"/>
    </row>
    <row r="209" spans="5:11" x14ac:dyDescent="0.2">
      <c r="E209"/>
      <c r="I209"/>
      <c r="J209"/>
      <c r="K209" s="98"/>
    </row>
    <row r="210" spans="5:11" x14ac:dyDescent="0.2">
      <c r="E210"/>
      <c r="I210"/>
      <c r="J210"/>
      <c r="K210" s="98"/>
    </row>
    <row r="211" spans="5:11" x14ac:dyDescent="0.2">
      <c r="E211"/>
      <c r="I211"/>
      <c r="J211"/>
      <c r="K211" s="98"/>
    </row>
    <row r="212" spans="5:11" x14ac:dyDescent="0.2">
      <c r="E212"/>
      <c r="I212"/>
      <c r="J212"/>
      <c r="K212" s="98"/>
    </row>
    <row r="213" spans="5:11" x14ac:dyDescent="0.2">
      <c r="E213"/>
      <c r="I213"/>
      <c r="J213"/>
      <c r="K213" s="98"/>
    </row>
    <row r="214" spans="5:11" x14ac:dyDescent="0.2">
      <c r="E214"/>
      <c r="I214"/>
      <c r="J214"/>
      <c r="K214" s="98"/>
    </row>
    <row r="215" spans="5:11" x14ac:dyDescent="0.2">
      <c r="E215"/>
      <c r="I215"/>
      <c r="J215"/>
      <c r="K215" s="98"/>
    </row>
    <row r="216" spans="5:11" x14ac:dyDescent="0.2">
      <c r="E216"/>
      <c r="I216"/>
      <c r="J216"/>
      <c r="K216" s="98"/>
    </row>
    <row r="217" spans="5:11" x14ac:dyDescent="0.2">
      <c r="E217"/>
      <c r="I217"/>
      <c r="J217"/>
      <c r="K217" s="98"/>
    </row>
    <row r="218" spans="5:11" x14ac:dyDescent="0.2">
      <c r="E218"/>
      <c r="I218"/>
      <c r="J218"/>
      <c r="K218" s="98"/>
    </row>
    <row r="219" spans="5:11" x14ac:dyDescent="0.2">
      <c r="E219"/>
      <c r="I219"/>
      <c r="J219"/>
      <c r="K219" s="98"/>
    </row>
    <row r="220" spans="5:11" x14ac:dyDescent="0.2">
      <c r="E220"/>
      <c r="I220"/>
      <c r="J220"/>
      <c r="K220" s="98"/>
    </row>
    <row r="221" spans="5:11" x14ac:dyDescent="0.2">
      <c r="E221"/>
      <c r="I221"/>
      <c r="J221"/>
      <c r="K221" s="98"/>
    </row>
    <row r="222" spans="5:11" x14ac:dyDescent="0.2">
      <c r="E222"/>
      <c r="I222"/>
      <c r="J222"/>
      <c r="K222" s="98"/>
    </row>
    <row r="223" spans="5:11" x14ac:dyDescent="0.2">
      <c r="E223"/>
      <c r="I223"/>
      <c r="J223"/>
      <c r="K223" s="98"/>
    </row>
    <row r="224" spans="5:11" x14ac:dyDescent="0.2">
      <c r="E224"/>
      <c r="I224"/>
      <c r="J224"/>
      <c r="K224" s="98"/>
    </row>
    <row r="225" spans="5:10" x14ac:dyDescent="0.2">
      <c r="E225"/>
      <c r="I225"/>
      <c r="J225"/>
    </row>
    <row r="226" spans="5:10" x14ac:dyDescent="0.2">
      <c r="E226"/>
      <c r="I226"/>
      <c r="J226"/>
    </row>
    <row r="227" spans="5:10" x14ac:dyDescent="0.2">
      <c r="E227"/>
      <c r="I227"/>
      <c r="J227"/>
    </row>
    <row r="228" spans="5:10" x14ac:dyDescent="0.2">
      <c r="E228"/>
      <c r="I228"/>
      <c r="J228"/>
    </row>
  </sheetData>
  <mergeCells count="2">
    <mergeCell ref="J1:J2"/>
    <mergeCell ref="B1:D1"/>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14.11.2016&amp;K000000
Ausbildung&amp;C&amp;8&lt;&amp;A&gt;&amp;R&amp;8Seite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9"/>
  <sheetViews>
    <sheetView showGridLines="0" defaultGridColor="0" colorId="63" zoomScaleNormal="100" workbookViewId="0">
      <selection activeCell="B4" sqref="B4"/>
    </sheetView>
  </sheetViews>
  <sheetFormatPr baseColWidth="10" defaultRowHeight="12.75" x14ac:dyDescent="0.2"/>
  <cols>
    <col min="1" max="1" width="5" customWidth="1"/>
    <col min="2" max="2" width="31.42578125" customWidth="1"/>
    <col min="3" max="4" width="11.42578125" customWidth="1"/>
    <col min="5" max="5" width="15.7109375" style="64" customWidth="1"/>
    <col min="6" max="6" width="19" customWidth="1"/>
    <col min="7" max="7" width="28.5703125" customWidth="1"/>
    <col min="8" max="8" width="25.7109375" customWidth="1"/>
    <col min="9" max="9" width="14" style="64" customWidth="1"/>
    <col min="10" max="10" width="14.28515625" style="64" customWidth="1"/>
    <col min="11" max="11" width="28.5703125" customWidth="1"/>
  </cols>
  <sheetData>
    <row r="1" spans="1:13" ht="38.25" customHeight="1" x14ac:dyDescent="0.2">
      <c r="A1" s="61"/>
      <c r="B1" s="173" t="s">
        <v>66</v>
      </c>
      <c r="C1" s="173"/>
      <c r="D1" s="173"/>
      <c r="E1" s="62"/>
      <c r="F1" s="63"/>
      <c r="J1" s="172" t="s">
        <v>54</v>
      </c>
    </row>
    <row r="2" spans="1:13" ht="36.75" customHeight="1" x14ac:dyDescent="0.2">
      <c r="A2" s="86" t="s">
        <v>60</v>
      </c>
      <c r="B2" s="65" t="s">
        <v>9</v>
      </c>
      <c r="C2" s="66"/>
      <c r="D2" s="66"/>
      <c r="E2" s="67"/>
      <c r="F2" s="66"/>
      <c r="G2" s="66"/>
      <c r="H2" s="66"/>
      <c r="I2" s="68"/>
      <c r="J2" s="172"/>
      <c r="K2" s="1"/>
      <c r="L2" s="1"/>
    </row>
    <row r="3" spans="1:13" ht="48" customHeight="1" x14ac:dyDescent="0.2">
      <c r="A3" s="69"/>
      <c r="B3" s="81" t="s">
        <v>25</v>
      </c>
      <c r="C3" s="81" t="s">
        <v>50</v>
      </c>
      <c r="D3" s="81" t="s">
        <v>51</v>
      </c>
      <c r="E3" s="82" t="s">
        <v>52</v>
      </c>
      <c r="F3" s="82" t="s">
        <v>56</v>
      </c>
      <c r="G3" s="82" t="s">
        <v>27</v>
      </c>
      <c r="H3" s="82" t="s">
        <v>28</v>
      </c>
      <c r="I3" s="83" t="s">
        <v>29</v>
      </c>
      <c r="J3" s="83" t="s">
        <v>30</v>
      </c>
      <c r="K3" s="81" t="s">
        <v>31</v>
      </c>
      <c r="L3" s="1"/>
    </row>
    <row r="4" spans="1:13" ht="18.75" customHeight="1" x14ac:dyDescent="0.2">
      <c r="A4" s="72">
        <v>1</v>
      </c>
      <c r="B4" s="99"/>
      <c r="C4" s="100"/>
      <c r="D4" s="100"/>
      <c r="E4" s="100"/>
      <c r="F4" s="100"/>
      <c r="G4" s="100"/>
      <c r="H4" s="100"/>
      <c r="I4" s="84">
        <v>0</v>
      </c>
      <c r="J4" s="84">
        <v>0</v>
      </c>
      <c r="K4" s="99"/>
      <c r="L4" s="1"/>
    </row>
    <row r="5" spans="1:13" ht="18.75" customHeight="1" x14ac:dyDescent="0.2">
      <c r="A5" s="72" t="str">
        <f>+IF(B5="","",2)</f>
        <v/>
      </c>
      <c r="B5" s="99"/>
      <c r="C5" s="100"/>
      <c r="D5" s="100"/>
      <c r="E5" s="100"/>
      <c r="F5" s="100"/>
      <c r="G5" s="100"/>
      <c r="H5" s="100"/>
      <c r="I5" s="84"/>
      <c r="J5" s="84"/>
      <c r="K5" s="99"/>
      <c r="L5" s="1"/>
    </row>
    <row r="6" spans="1:13" ht="18.75" customHeight="1" x14ac:dyDescent="0.2">
      <c r="A6" s="72" t="str">
        <f>+IF(B6="","",3)</f>
        <v/>
      </c>
      <c r="B6" s="99"/>
      <c r="C6" s="100"/>
      <c r="D6" s="100"/>
      <c r="E6" s="100"/>
      <c r="F6" s="100"/>
      <c r="G6" s="100"/>
      <c r="H6" s="100"/>
      <c r="I6" s="84"/>
      <c r="J6" s="84"/>
      <c r="K6" s="99"/>
      <c r="L6" s="1"/>
    </row>
    <row r="7" spans="1:13" ht="18.75" customHeight="1" x14ac:dyDescent="0.2">
      <c r="A7" s="72" t="str">
        <f>+IF(B7="","",4)</f>
        <v/>
      </c>
      <c r="B7" s="99"/>
      <c r="C7" s="100"/>
      <c r="D7" s="100"/>
      <c r="E7" s="100"/>
      <c r="F7" s="100"/>
      <c r="G7" s="100"/>
      <c r="H7" s="100"/>
      <c r="I7" s="84"/>
      <c r="J7" s="84"/>
      <c r="K7" s="99"/>
      <c r="L7" s="1"/>
    </row>
    <row r="8" spans="1:13" ht="18.75" customHeight="1" x14ac:dyDescent="0.2">
      <c r="A8" s="72" t="str">
        <f>+IF(B8="","",5)</f>
        <v/>
      </c>
      <c r="B8" s="99"/>
      <c r="C8" s="100"/>
      <c r="D8" s="100"/>
      <c r="E8" s="100"/>
      <c r="F8" s="100"/>
      <c r="G8" s="100"/>
      <c r="H8" s="100"/>
      <c r="I8" s="84"/>
      <c r="J8" s="84"/>
      <c r="K8" s="99"/>
      <c r="L8" s="1"/>
    </row>
    <row r="9" spans="1:13" ht="18.75" customHeight="1" x14ac:dyDescent="0.2">
      <c r="A9" s="72" t="str">
        <f>+IF(B9="","",6)</f>
        <v/>
      </c>
      <c r="B9" s="99"/>
      <c r="C9" s="100"/>
      <c r="D9" s="100"/>
      <c r="E9" s="100"/>
      <c r="F9" s="100"/>
      <c r="G9" s="100"/>
      <c r="H9" s="100"/>
      <c r="I9" s="84"/>
      <c r="J9" s="84"/>
      <c r="K9" s="99"/>
      <c r="L9" s="1"/>
    </row>
    <row r="10" spans="1:13" ht="18.75" customHeight="1" x14ac:dyDescent="0.2">
      <c r="A10" s="72" t="str">
        <f>+IF(B10="","",7)</f>
        <v/>
      </c>
      <c r="B10" s="99"/>
      <c r="C10" s="100"/>
      <c r="D10" s="100"/>
      <c r="E10" s="100"/>
      <c r="F10" s="100"/>
      <c r="G10" s="100"/>
      <c r="H10" s="100"/>
      <c r="I10" s="84"/>
      <c r="J10" s="84"/>
      <c r="K10" s="99"/>
      <c r="L10" s="1"/>
      <c r="M10" s="87"/>
    </row>
    <row r="11" spans="1:13" ht="18.75" customHeight="1" x14ac:dyDescent="0.2">
      <c r="A11" s="72" t="str">
        <f>+IF(B11="","",8)</f>
        <v/>
      </c>
      <c r="B11" s="99"/>
      <c r="C11" s="100"/>
      <c r="D11" s="100"/>
      <c r="E11" s="100"/>
      <c r="F11" s="100"/>
      <c r="G11" s="100"/>
      <c r="H11" s="100"/>
      <c r="I11" s="84"/>
      <c r="J11" s="84"/>
      <c r="K11" s="99"/>
      <c r="L11" s="1"/>
      <c r="M11" s="87"/>
    </row>
    <row r="12" spans="1:13" ht="18.75" customHeight="1" x14ac:dyDescent="0.2">
      <c r="A12" s="72" t="str">
        <f>+IF(B12="","",9)</f>
        <v/>
      </c>
      <c r="B12" s="99"/>
      <c r="C12" s="100"/>
      <c r="D12" s="100"/>
      <c r="E12" s="100"/>
      <c r="F12" s="100"/>
      <c r="G12" s="100"/>
      <c r="H12" s="100"/>
      <c r="I12" s="84"/>
      <c r="J12" s="84"/>
      <c r="K12" s="99"/>
      <c r="L12" s="1"/>
      <c r="M12" s="87"/>
    </row>
    <row r="13" spans="1:13" ht="7.5" customHeight="1" x14ac:dyDescent="0.2">
      <c r="A13" s="73"/>
      <c r="B13" s="101"/>
      <c r="C13" s="101"/>
      <c r="D13" s="101"/>
      <c r="E13" s="102"/>
      <c r="F13" s="101"/>
      <c r="G13" s="101"/>
      <c r="H13" s="101"/>
      <c r="I13" s="74"/>
      <c r="J13" s="74"/>
      <c r="K13" s="101"/>
      <c r="L13" s="1"/>
      <c r="M13" s="87"/>
    </row>
    <row r="14" spans="1:13" ht="18" customHeight="1" x14ac:dyDescent="0.2">
      <c r="A14" s="73"/>
      <c r="B14" s="103"/>
      <c r="C14" s="103"/>
      <c r="D14" s="103"/>
      <c r="E14" s="103"/>
      <c r="F14" s="103"/>
      <c r="G14" s="104"/>
      <c r="H14" s="105" t="s">
        <v>67</v>
      </c>
      <c r="I14" s="75">
        <f>SUM(I4:I13)</f>
        <v>0</v>
      </c>
      <c r="J14" s="75">
        <f>SUM(J4:J13)</f>
        <v>0</v>
      </c>
      <c r="K14" s="101"/>
      <c r="L14" s="1"/>
      <c r="M14" s="87"/>
    </row>
    <row r="15" spans="1:13" x14ac:dyDescent="0.2">
      <c r="A15" s="73"/>
      <c r="B15" s="101"/>
      <c r="C15" s="101"/>
      <c r="D15" s="101"/>
      <c r="E15" s="102"/>
      <c r="F15" s="101"/>
      <c r="G15" s="101"/>
      <c r="H15" s="101"/>
      <c r="I15" s="74"/>
      <c r="J15" s="74"/>
      <c r="K15" s="101"/>
      <c r="L15" s="1"/>
    </row>
    <row r="16" spans="1:13" x14ac:dyDescent="0.2">
      <c r="A16" s="73"/>
      <c r="B16" s="101"/>
      <c r="C16" s="101"/>
      <c r="D16" s="101"/>
      <c r="E16" s="102"/>
      <c r="F16" s="101"/>
      <c r="G16" s="101"/>
      <c r="H16" s="101"/>
      <c r="I16" s="74"/>
      <c r="J16" s="74"/>
      <c r="K16" s="101"/>
      <c r="L16" s="1"/>
    </row>
    <row r="17" spans="2:11" x14ac:dyDescent="0.2">
      <c r="B17" s="98"/>
      <c r="C17" s="98"/>
      <c r="D17" s="98"/>
      <c r="E17" s="98"/>
      <c r="F17" s="98"/>
      <c r="G17" s="98"/>
      <c r="H17" s="98"/>
      <c r="I17" s="91"/>
      <c r="J17" s="91"/>
      <c r="K17" s="98"/>
    </row>
    <row r="18" spans="2:11" x14ac:dyDescent="0.2">
      <c r="B18" s="98"/>
      <c r="C18" s="98"/>
      <c r="D18" s="98"/>
      <c r="E18" s="98"/>
      <c r="F18" s="98"/>
      <c r="G18" s="98"/>
      <c r="H18" s="98"/>
      <c r="I18" s="91"/>
      <c r="J18" s="91"/>
      <c r="K18" s="98"/>
    </row>
    <row r="19" spans="2:11" x14ac:dyDescent="0.2">
      <c r="B19" s="98"/>
      <c r="C19" s="98"/>
      <c r="D19" s="98"/>
      <c r="E19" s="98"/>
      <c r="F19" s="98"/>
      <c r="G19" s="98"/>
      <c r="H19" s="98"/>
      <c r="I19" s="91"/>
      <c r="J19" s="91"/>
      <c r="K19" s="98"/>
    </row>
    <row r="20" spans="2:11" x14ac:dyDescent="0.2">
      <c r="B20" s="98"/>
      <c r="C20" s="98"/>
      <c r="D20" s="98"/>
      <c r="E20" s="98"/>
      <c r="F20" s="98"/>
      <c r="G20" s="98"/>
      <c r="H20" s="98"/>
      <c r="I20" s="91"/>
      <c r="J20" s="91"/>
      <c r="K20" s="98"/>
    </row>
    <row r="21" spans="2:11" x14ac:dyDescent="0.2">
      <c r="B21" s="98"/>
      <c r="C21" s="98"/>
      <c r="D21" s="98"/>
      <c r="E21" s="98"/>
      <c r="F21" s="98"/>
      <c r="G21" s="98"/>
      <c r="H21" s="98"/>
      <c r="I21" s="91"/>
      <c r="J21" s="91"/>
      <c r="K21" s="98"/>
    </row>
    <row r="22" spans="2:11" x14ac:dyDescent="0.2">
      <c r="B22" s="98"/>
      <c r="C22" s="98"/>
      <c r="D22" s="98"/>
      <c r="E22" s="98"/>
      <c r="F22" s="98"/>
      <c r="G22" s="98"/>
      <c r="H22" s="98"/>
      <c r="I22" s="91"/>
      <c r="J22" s="91"/>
      <c r="K22" s="98"/>
    </row>
    <row r="23" spans="2:11" x14ac:dyDescent="0.2">
      <c r="B23" s="98"/>
      <c r="C23" s="98"/>
      <c r="D23" s="98"/>
      <c r="E23" s="98"/>
      <c r="F23" s="98"/>
      <c r="G23" s="98"/>
      <c r="H23" s="98"/>
      <c r="I23" s="91"/>
      <c r="J23" s="91"/>
      <c r="K23" s="98"/>
    </row>
    <row r="24" spans="2:11" x14ac:dyDescent="0.2">
      <c r="B24" s="98"/>
      <c r="C24" s="98"/>
      <c r="D24" s="98"/>
      <c r="E24" s="98"/>
      <c r="F24" s="98"/>
      <c r="G24" s="98"/>
      <c r="H24" s="98"/>
      <c r="I24" s="91"/>
      <c r="J24" s="91"/>
      <c r="K24" s="98"/>
    </row>
    <row r="25" spans="2:11" x14ac:dyDescent="0.2">
      <c r="B25" s="98"/>
      <c r="C25" s="98"/>
      <c r="D25" s="98"/>
      <c r="E25" s="98"/>
      <c r="F25" s="98"/>
      <c r="G25" s="98"/>
      <c r="H25" s="98"/>
      <c r="I25" s="91"/>
      <c r="J25" s="91"/>
      <c r="K25" s="98"/>
    </row>
    <row r="26" spans="2:11" x14ac:dyDescent="0.2">
      <c r="B26" s="98"/>
      <c r="C26" s="98"/>
      <c r="D26" s="98"/>
      <c r="E26" s="98"/>
      <c r="F26" s="98"/>
      <c r="G26" s="98"/>
      <c r="H26" s="98"/>
      <c r="I26" s="91"/>
      <c r="J26" s="91"/>
      <c r="K26" s="98"/>
    </row>
    <row r="27" spans="2:11" x14ac:dyDescent="0.2">
      <c r="B27" s="98"/>
      <c r="C27" s="98"/>
      <c r="D27" s="98"/>
      <c r="E27" s="98"/>
      <c r="F27" s="98"/>
      <c r="G27" s="98"/>
      <c r="H27" s="98"/>
      <c r="I27" s="91"/>
      <c r="J27" s="91"/>
      <c r="K27" s="98"/>
    </row>
    <row r="28" spans="2:11" x14ac:dyDescent="0.2">
      <c r="B28" s="98"/>
      <c r="C28" s="98"/>
      <c r="D28" s="98"/>
      <c r="E28" s="98"/>
      <c r="F28" s="98"/>
      <c r="G28" s="98"/>
      <c r="H28" s="98"/>
      <c r="I28" s="91"/>
      <c r="J28" s="91"/>
      <c r="K28" s="98"/>
    </row>
    <row r="29" spans="2:11" x14ac:dyDescent="0.2">
      <c r="B29" s="98"/>
      <c r="C29" s="98"/>
      <c r="D29" s="98"/>
      <c r="E29" s="98"/>
      <c r="F29" s="98"/>
      <c r="G29" s="98"/>
      <c r="H29" s="98"/>
      <c r="I29" s="91"/>
      <c r="J29" s="91"/>
      <c r="K29" s="98"/>
    </row>
    <row r="30" spans="2:11" x14ac:dyDescent="0.2">
      <c r="B30" s="98"/>
      <c r="C30" s="98"/>
      <c r="D30" s="98"/>
      <c r="E30" s="98"/>
      <c r="F30" s="98"/>
      <c r="G30" s="98"/>
      <c r="H30" s="98"/>
      <c r="I30" s="91"/>
      <c r="J30" s="91"/>
      <c r="K30" s="98"/>
    </row>
    <row r="31" spans="2:11" x14ac:dyDescent="0.2">
      <c r="B31" s="98"/>
      <c r="C31" s="98"/>
      <c r="D31" s="98"/>
      <c r="E31" s="98"/>
      <c r="F31" s="98"/>
      <c r="G31" s="98"/>
      <c r="H31" s="98"/>
      <c r="I31" s="91"/>
      <c r="J31" s="91"/>
      <c r="K31" s="98"/>
    </row>
    <row r="32" spans="2:11" x14ac:dyDescent="0.2">
      <c r="B32" s="98"/>
      <c r="C32" s="98"/>
      <c r="D32" s="98"/>
      <c r="E32" s="98"/>
      <c r="F32" s="98"/>
      <c r="G32" s="98"/>
      <c r="H32" s="98"/>
      <c r="I32" s="91"/>
      <c r="J32" s="91"/>
      <c r="K32" s="98"/>
    </row>
    <row r="33" spans="2:11" x14ac:dyDescent="0.2">
      <c r="B33" s="98"/>
      <c r="C33" s="98"/>
      <c r="D33" s="98"/>
      <c r="E33" s="98"/>
      <c r="F33" s="98"/>
      <c r="G33" s="98"/>
      <c r="H33" s="98"/>
      <c r="I33" s="91"/>
      <c r="J33" s="91"/>
      <c r="K33" s="98"/>
    </row>
    <row r="34" spans="2:11" x14ac:dyDescent="0.2">
      <c r="B34" s="98"/>
      <c r="C34" s="98"/>
      <c r="D34" s="98"/>
      <c r="E34" s="98"/>
      <c r="F34" s="98"/>
      <c r="G34" s="98"/>
      <c r="H34" s="98"/>
      <c r="I34" s="91"/>
      <c r="J34" s="91"/>
      <c r="K34" s="98"/>
    </row>
    <row r="35" spans="2:11" x14ac:dyDescent="0.2">
      <c r="B35" s="98"/>
      <c r="C35" s="98"/>
      <c r="D35" s="98"/>
      <c r="E35" s="98"/>
      <c r="F35" s="98"/>
      <c r="G35" s="98"/>
      <c r="H35" s="98"/>
      <c r="I35" s="91"/>
      <c r="J35" s="91"/>
      <c r="K35" s="98"/>
    </row>
    <row r="36" spans="2:11" x14ac:dyDescent="0.2">
      <c r="B36" s="98"/>
      <c r="C36" s="98"/>
      <c r="D36" s="98"/>
      <c r="E36" s="98"/>
      <c r="F36" s="98"/>
      <c r="G36" s="98"/>
      <c r="H36" s="98"/>
      <c r="I36" s="91"/>
      <c r="J36" s="91"/>
      <c r="K36" s="98"/>
    </row>
    <row r="37" spans="2:11" x14ac:dyDescent="0.2">
      <c r="B37" s="98"/>
      <c r="C37" s="98"/>
      <c r="D37" s="98"/>
      <c r="E37" s="98"/>
      <c r="F37" s="98"/>
      <c r="G37" s="98"/>
      <c r="H37" s="98"/>
      <c r="I37" s="91"/>
      <c r="J37" s="91"/>
      <c r="K37" s="98"/>
    </row>
    <row r="38" spans="2:11" x14ac:dyDescent="0.2">
      <c r="B38" s="98"/>
      <c r="C38" s="98"/>
      <c r="D38" s="98"/>
      <c r="E38" s="98"/>
      <c r="F38" s="98"/>
      <c r="G38" s="98"/>
      <c r="H38" s="98"/>
      <c r="I38" s="91"/>
      <c r="J38" s="91"/>
      <c r="K38" s="98"/>
    </row>
    <row r="39" spans="2:11" x14ac:dyDescent="0.2">
      <c r="B39" s="98"/>
      <c r="C39" s="98"/>
      <c r="D39" s="98"/>
      <c r="E39" s="98"/>
      <c r="F39" s="98"/>
      <c r="G39" s="98"/>
      <c r="H39" s="98"/>
      <c r="I39" s="91"/>
      <c r="J39" s="91"/>
      <c r="K39" s="98"/>
    </row>
    <row r="40" spans="2:11" x14ac:dyDescent="0.2">
      <c r="B40" s="98"/>
      <c r="C40" s="98"/>
      <c r="D40" s="98"/>
      <c r="E40" s="98"/>
      <c r="F40" s="98"/>
      <c r="G40" s="98"/>
      <c r="H40" s="98"/>
      <c r="I40" s="91"/>
      <c r="J40" s="91"/>
      <c r="K40" s="98"/>
    </row>
    <row r="41" spans="2:11" x14ac:dyDescent="0.2">
      <c r="B41" s="98"/>
      <c r="C41" s="98"/>
      <c r="D41" s="98"/>
      <c r="E41" s="98"/>
      <c r="F41" s="98"/>
      <c r="G41" s="98"/>
      <c r="H41" s="98"/>
      <c r="I41" s="91"/>
      <c r="J41" s="91"/>
      <c r="K41" s="98"/>
    </row>
    <row r="42" spans="2:11" x14ac:dyDescent="0.2">
      <c r="B42" s="98"/>
      <c r="C42" s="98"/>
      <c r="D42" s="98"/>
      <c r="E42" s="98"/>
      <c r="F42" s="98"/>
      <c r="G42" s="98"/>
      <c r="H42" s="98"/>
      <c r="I42" s="91"/>
      <c r="J42" s="91"/>
      <c r="K42" s="98"/>
    </row>
    <row r="43" spans="2:11" x14ac:dyDescent="0.2">
      <c r="B43" s="98"/>
      <c r="C43" s="98"/>
      <c r="D43" s="98"/>
      <c r="E43" s="98"/>
      <c r="F43" s="98"/>
      <c r="G43" s="98"/>
      <c r="H43" s="98"/>
      <c r="I43" s="91"/>
      <c r="J43" s="91"/>
      <c r="K43" s="98"/>
    </row>
    <row r="44" spans="2:11" x14ac:dyDescent="0.2">
      <c r="B44" s="98"/>
      <c r="C44" s="98"/>
      <c r="D44" s="98"/>
      <c r="E44" s="98"/>
      <c r="F44" s="98"/>
      <c r="G44" s="98"/>
      <c r="H44" s="98"/>
      <c r="I44" s="91"/>
      <c r="J44" s="91"/>
      <c r="K44" s="98"/>
    </row>
    <row r="45" spans="2:11" x14ac:dyDescent="0.2">
      <c r="B45" s="98"/>
      <c r="C45" s="98"/>
      <c r="D45" s="98"/>
      <c r="E45" s="98"/>
      <c r="F45" s="98"/>
      <c r="G45" s="98"/>
      <c r="H45" s="98"/>
      <c r="I45" s="91"/>
      <c r="J45" s="91"/>
      <c r="K45" s="98"/>
    </row>
    <row r="46" spans="2:11" x14ac:dyDescent="0.2">
      <c r="B46" s="98"/>
      <c r="C46" s="98"/>
      <c r="D46" s="98"/>
      <c r="E46" s="98"/>
      <c r="F46" s="98"/>
      <c r="G46" s="98"/>
      <c r="H46" s="98"/>
      <c r="I46" s="91"/>
      <c r="J46" s="91"/>
      <c r="K46" s="98"/>
    </row>
    <row r="47" spans="2:11" x14ac:dyDescent="0.2">
      <c r="B47" s="98"/>
      <c r="C47" s="98"/>
      <c r="D47" s="98"/>
      <c r="E47" s="98"/>
      <c r="F47" s="98"/>
      <c r="G47" s="98"/>
      <c r="H47" s="98"/>
      <c r="I47" s="91"/>
      <c r="J47" s="91"/>
      <c r="K47" s="98"/>
    </row>
    <row r="48" spans="2:11" x14ac:dyDescent="0.2">
      <c r="B48" s="98"/>
      <c r="C48" s="98"/>
      <c r="D48" s="98"/>
      <c r="E48" s="98"/>
      <c r="F48" s="98"/>
      <c r="G48" s="98"/>
      <c r="H48" s="98"/>
      <c r="I48" s="91"/>
      <c r="J48" s="91"/>
      <c r="K48" s="98"/>
    </row>
    <row r="49" spans="2:11" x14ac:dyDescent="0.2">
      <c r="B49" s="98"/>
      <c r="C49" s="98"/>
      <c r="D49" s="98"/>
      <c r="E49" s="98"/>
      <c r="F49" s="98"/>
      <c r="G49" s="98"/>
      <c r="H49" s="98"/>
      <c r="I49" s="91"/>
      <c r="J49" s="91"/>
      <c r="K49" s="98"/>
    </row>
    <row r="50" spans="2:11" x14ac:dyDescent="0.2">
      <c r="B50" s="98"/>
      <c r="C50" s="98"/>
      <c r="D50" s="98"/>
      <c r="E50" s="98"/>
      <c r="F50" s="98"/>
      <c r="G50" s="98"/>
      <c r="H50" s="98"/>
      <c r="I50" s="91"/>
      <c r="J50" s="91"/>
      <c r="K50" s="98"/>
    </row>
    <row r="51" spans="2:11" x14ac:dyDescent="0.2">
      <c r="B51" s="98"/>
      <c r="C51" s="98"/>
      <c r="D51" s="98"/>
      <c r="E51" s="98"/>
      <c r="F51" s="98"/>
      <c r="G51" s="98"/>
      <c r="H51" s="98"/>
      <c r="I51" s="91"/>
      <c r="J51" s="91"/>
      <c r="K51" s="98"/>
    </row>
    <row r="52" spans="2:11" x14ac:dyDescent="0.2">
      <c r="B52" s="98"/>
      <c r="C52" s="98"/>
      <c r="D52" s="98"/>
      <c r="E52" s="98"/>
      <c r="F52" s="98"/>
      <c r="G52" s="98"/>
      <c r="H52" s="98"/>
      <c r="I52" s="91"/>
      <c r="J52" s="91"/>
      <c r="K52" s="98"/>
    </row>
    <row r="53" spans="2:11" x14ac:dyDescent="0.2">
      <c r="B53" s="98"/>
      <c r="C53" s="98"/>
      <c r="D53" s="98"/>
      <c r="E53" s="98"/>
      <c r="F53" s="98"/>
      <c r="G53" s="98"/>
      <c r="H53" s="98"/>
      <c r="I53" s="91"/>
      <c r="J53" s="91"/>
      <c r="K53" s="98"/>
    </row>
    <row r="54" spans="2:11" x14ac:dyDescent="0.2">
      <c r="B54" s="98"/>
      <c r="C54" s="98"/>
      <c r="D54" s="98"/>
      <c r="E54" s="98"/>
      <c r="F54" s="98"/>
      <c r="G54" s="98"/>
      <c r="H54" s="98"/>
      <c r="I54" s="91"/>
      <c r="J54" s="91"/>
      <c r="K54" s="98"/>
    </row>
    <row r="55" spans="2:11" x14ac:dyDescent="0.2">
      <c r="B55" s="98"/>
      <c r="C55" s="98"/>
      <c r="D55" s="98"/>
      <c r="E55" s="98"/>
      <c r="F55" s="98"/>
      <c r="G55" s="98"/>
      <c r="H55" s="98"/>
      <c r="I55" s="91"/>
      <c r="J55" s="91"/>
      <c r="K55" s="98"/>
    </row>
    <row r="56" spans="2:11" x14ac:dyDescent="0.2">
      <c r="B56" s="98"/>
      <c r="C56" s="98"/>
      <c r="D56" s="98"/>
      <c r="E56" s="98"/>
      <c r="F56" s="98"/>
      <c r="G56" s="98"/>
      <c r="H56" s="98"/>
      <c r="I56" s="91"/>
      <c r="J56" s="91"/>
      <c r="K56" s="98"/>
    </row>
    <row r="57" spans="2:11" x14ac:dyDescent="0.2">
      <c r="B57" s="98"/>
      <c r="C57" s="98"/>
      <c r="D57" s="98"/>
      <c r="E57" s="98"/>
      <c r="F57" s="98"/>
      <c r="G57" s="98"/>
      <c r="H57" s="98"/>
      <c r="I57" s="91"/>
      <c r="J57" s="91"/>
      <c r="K57" s="98"/>
    </row>
    <row r="58" spans="2:11" x14ac:dyDescent="0.2">
      <c r="B58" s="98"/>
      <c r="C58" s="98"/>
      <c r="D58" s="98"/>
      <c r="E58" s="98"/>
      <c r="F58" s="98"/>
      <c r="G58" s="98"/>
      <c r="H58" s="98"/>
      <c r="I58" s="91"/>
      <c r="J58" s="91"/>
      <c r="K58" s="98"/>
    </row>
    <row r="59" spans="2:11" x14ac:dyDescent="0.2">
      <c r="B59" s="98"/>
      <c r="C59" s="98"/>
      <c r="D59" s="98"/>
      <c r="E59" s="98"/>
      <c r="F59" s="98"/>
      <c r="G59" s="98"/>
      <c r="H59" s="98"/>
      <c r="I59" s="91"/>
      <c r="J59" s="91"/>
      <c r="K59" s="98"/>
    </row>
    <row r="60" spans="2:11" x14ac:dyDescent="0.2">
      <c r="B60" s="98"/>
      <c r="C60" s="98"/>
      <c r="D60" s="98"/>
      <c r="E60" s="98"/>
      <c r="F60" s="98"/>
      <c r="G60" s="98"/>
      <c r="H60" s="98"/>
      <c r="I60" s="91"/>
      <c r="J60" s="91"/>
      <c r="K60" s="98"/>
    </row>
    <row r="61" spans="2:11" x14ac:dyDescent="0.2">
      <c r="B61" s="98"/>
      <c r="C61" s="98"/>
      <c r="D61" s="98"/>
      <c r="E61" s="98"/>
      <c r="F61" s="98"/>
      <c r="G61" s="98"/>
      <c r="H61" s="98"/>
      <c r="I61" s="91"/>
      <c r="J61" s="91"/>
      <c r="K61" s="98"/>
    </row>
    <row r="62" spans="2:11" x14ac:dyDescent="0.2">
      <c r="B62" s="98"/>
      <c r="C62" s="98"/>
      <c r="D62" s="98"/>
      <c r="E62" s="98"/>
      <c r="F62" s="98"/>
      <c r="G62" s="98"/>
      <c r="H62" s="98"/>
      <c r="I62" s="91"/>
      <c r="J62" s="91"/>
      <c r="K62" s="98"/>
    </row>
    <row r="63" spans="2:11" x14ac:dyDescent="0.2">
      <c r="B63" s="98"/>
      <c r="C63" s="98"/>
      <c r="D63" s="98"/>
      <c r="E63" s="98"/>
      <c r="F63" s="98"/>
      <c r="G63" s="98"/>
      <c r="H63" s="98"/>
      <c r="I63" s="91"/>
      <c r="J63" s="91"/>
      <c r="K63" s="98"/>
    </row>
    <row r="64" spans="2:11" x14ac:dyDescent="0.2">
      <c r="B64" s="98"/>
      <c r="C64" s="98"/>
      <c r="D64" s="98"/>
      <c r="E64" s="98"/>
      <c r="F64" s="98"/>
      <c r="G64" s="98"/>
      <c r="H64" s="98"/>
      <c r="I64" s="91"/>
      <c r="J64" s="91"/>
      <c r="K64" s="98"/>
    </row>
    <row r="65" spans="2:11" x14ac:dyDescent="0.2">
      <c r="B65" s="98"/>
      <c r="C65" s="98"/>
      <c r="D65" s="98"/>
      <c r="E65" s="98"/>
      <c r="F65" s="98"/>
      <c r="G65" s="98"/>
      <c r="H65" s="98"/>
      <c r="I65" s="91"/>
      <c r="J65" s="91"/>
      <c r="K65" s="98"/>
    </row>
    <row r="66" spans="2:11" x14ac:dyDescent="0.2">
      <c r="B66" s="98"/>
      <c r="C66" s="98"/>
      <c r="D66" s="98"/>
      <c r="E66" s="98"/>
      <c r="F66" s="98"/>
      <c r="G66" s="98"/>
      <c r="H66" s="98"/>
      <c r="I66" s="91"/>
      <c r="J66" s="91"/>
      <c r="K66" s="98"/>
    </row>
    <row r="67" spans="2:11" x14ac:dyDescent="0.2">
      <c r="B67" s="98"/>
      <c r="C67" s="98"/>
      <c r="D67" s="98"/>
      <c r="E67" s="98"/>
      <c r="F67" s="98"/>
      <c r="G67" s="98"/>
      <c r="H67" s="98"/>
      <c r="I67" s="91"/>
      <c r="J67" s="91"/>
      <c r="K67" s="98"/>
    </row>
    <row r="68" spans="2:11" x14ac:dyDescent="0.2">
      <c r="B68" s="98"/>
      <c r="C68" s="98"/>
      <c r="D68" s="98"/>
      <c r="E68" s="98"/>
      <c r="F68" s="98"/>
      <c r="G68" s="98"/>
      <c r="H68" s="98"/>
      <c r="I68" s="91"/>
      <c r="J68" s="91"/>
      <c r="K68" s="98"/>
    </row>
    <row r="69" spans="2:11" x14ac:dyDescent="0.2">
      <c r="B69" s="98"/>
      <c r="C69" s="98"/>
      <c r="D69" s="98"/>
      <c r="E69" s="98"/>
      <c r="F69" s="98"/>
      <c r="G69" s="98"/>
      <c r="H69" s="98"/>
      <c r="I69" s="91"/>
      <c r="J69" s="91"/>
      <c r="K69" s="98"/>
    </row>
    <row r="70" spans="2:11" x14ac:dyDescent="0.2">
      <c r="B70" s="98"/>
      <c r="C70" s="98"/>
      <c r="D70" s="98"/>
      <c r="E70" s="98"/>
      <c r="F70" s="98"/>
      <c r="G70" s="98"/>
      <c r="H70" s="98"/>
      <c r="I70" s="91"/>
      <c r="J70" s="91"/>
      <c r="K70" s="98"/>
    </row>
    <row r="71" spans="2:11" x14ac:dyDescent="0.2">
      <c r="B71" s="98"/>
      <c r="C71" s="98"/>
      <c r="D71" s="98"/>
      <c r="E71" s="98"/>
      <c r="F71" s="98"/>
      <c r="G71" s="98"/>
      <c r="H71" s="98"/>
      <c r="I71" s="91"/>
      <c r="J71" s="91"/>
      <c r="K71" s="98"/>
    </row>
    <row r="72" spans="2:11" x14ac:dyDescent="0.2">
      <c r="B72" s="98"/>
      <c r="C72" s="98"/>
      <c r="D72" s="98"/>
      <c r="E72" s="98"/>
      <c r="F72" s="98"/>
      <c r="G72" s="98"/>
      <c r="H72" s="98"/>
      <c r="I72" s="91"/>
      <c r="J72" s="91"/>
      <c r="K72" s="98"/>
    </row>
    <row r="73" spans="2:11" x14ac:dyDescent="0.2">
      <c r="E73"/>
      <c r="I73" s="91"/>
      <c r="J73" s="91"/>
      <c r="K73" s="98"/>
    </row>
    <row r="74" spans="2:11" x14ac:dyDescent="0.2">
      <c r="E74"/>
      <c r="I74" s="91"/>
      <c r="J74" s="91"/>
      <c r="K74" s="98"/>
    </row>
    <row r="75" spans="2:11" x14ac:dyDescent="0.2">
      <c r="E75"/>
      <c r="I75" s="91"/>
      <c r="J75" s="91"/>
      <c r="K75" s="98"/>
    </row>
    <row r="76" spans="2:11" x14ac:dyDescent="0.2">
      <c r="E76"/>
      <c r="I76" s="91"/>
      <c r="J76" s="91"/>
      <c r="K76" s="98"/>
    </row>
    <row r="77" spans="2:11" x14ac:dyDescent="0.2">
      <c r="E77"/>
      <c r="I77" s="91"/>
      <c r="J77" s="91"/>
      <c r="K77" s="98"/>
    </row>
    <row r="78" spans="2:11" x14ac:dyDescent="0.2">
      <c r="E78"/>
      <c r="I78" s="91"/>
      <c r="J78" s="91"/>
      <c r="K78" s="98"/>
    </row>
    <row r="79" spans="2:11" x14ac:dyDescent="0.2">
      <c r="E79"/>
      <c r="I79" s="91"/>
      <c r="J79" s="91"/>
      <c r="K79" s="98"/>
    </row>
    <row r="80" spans="2:11" x14ac:dyDescent="0.2">
      <c r="E80"/>
      <c r="I80" s="91"/>
      <c r="J80" s="91"/>
      <c r="K80" s="98"/>
    </row>
    <row r="81" spans="5:11" x14ac:dyDescent="0.2">
      <c r="E81"/>
      <c r="I81" s="91"/>
      <c r="J81" s="91"/>
      <c r="K81" s="98"/>
    </row>
    <row r="82" spans="5:11" x14ac:dyDescent="0.2">
      <c r="E82"/>
      <c r="I82" s="91"/>
      <c r="J82" s="91"/>
      <c r="K82" s="98"/>
    </row>
    <row r="83" spans="5:11" x14ac:dyDescent="0.2">
      <c r="E83"/>
      <c r="I83" s="91"/>
      <c r="J83" s="91"/>
      <c r="K83" s="98"/>
    </row>
    <row r="84" spans="5:11" x14ac:dyDescent="0.2">
      <c r="E84"/>
      <c r="I84" s="91"/>
      <c r="J84" s="91"/>
      <c r="K84" s="98"/>
    </row>
    <row r="85" spans="5:11" x14ac:dyDescent="0.2">
      <c r="E85"/>
      <c r="I85" s="91"/>
      <c r="J85" s="91"/>
      <c r="K85" s="98"/>
    </row>
    <row r="86" spans="5:11" x14ac:dyDescent="0.2">
      <c r="E86"/>
      <c r="I86" s="91"/>
      <c r="J86" s="91"/>
      <c r="K86" s="98"/>
    </row>
    <row r="87" spans="5:11" x14ac:dyDescent="0.2">
      <c r="E87"/>
      <c r="I87" s="91"/>
      <c r="J87" s="91"/>
      <c r="K87" s="98"/>
    </row>
    <row r="88" spans="5:11" x14ac:dyDescent="0.2">
      <c r="E88"/>
      <c r="I88" s="91"/>
      <c r="J88" s="91"/>
      <c r="K88" s="98"/>
    </row>
    <row r="89" spans="5:11" x14ac:dyDescent="0.2">
      <c r="E89"/>
      <c r="I89" s="91"/>
      <c r="J89" s="91"/>
      <c r="K89" s="98"/>
    </row>
    <row r="90" spans="5:11" x14ac:dyDescent="0.2">
      <c r="E90"/>
      <c r="I90" s="91"/>
      <c r="J90" s="91"/>
      <c r="K90" s="98"/>
    </row>
    <row r="91" spans="5:11" x14ac:dyDescent="0.2">
      <c r="E91"/>
      <c r="I91" s="91"/>
      <c r="J91" s="91"/>
      <c r="K91" s="98"/>
    </row>
    <row r="92" spans="5:11" x14ac:dyDescent="0.2">
      <c r="E92"/>
      <c r="I92" s="91"/>
      <c r="J92" s="91"/>
      <c r="K92" s="98"/>
    </row>
    <row r="93" spans="5:11" x14ac:dyDescent="0.2">
      <c r="E93"/>
      <c r="I93" s="91"/>
      <c r="J93" s="91"/>
      <c r="K93" s="98"/>
    </row>
    <row r="94" spans="5:11" x14ac:dyDescent="0.2">
      <c r="E94"/>
      <c r="I94" s="91"/>
      <c r="J94" s="91"/>
      <c r="K94" s="98"/>
    </row>
    <row r="95" spans="5:11" x14ac:dyDescent="0.2">
      <c r="E95"/>
      <c r="I95" s="91"/>
      <c r="J95" s="91"/>
      <c r="K95" s="98"/>
    </row>
    <row r="96" spans="5:11" x14ac:dyDescent="0.2">
      <c r="E96"/>
      <c r="I96" s="91"/>
      <c r="J96" s="91"/>
      <c r="K96" s="98"/>
    </row>
    <row r="97" spans="5:11" x14ac:dyDescent="0.2">
      <c r="E97"/>
      <c r="I97" s="91"/>
      <c r="J97" s="91"/>
      <c r="K97" s="98"/>
    </row>
    <row r="98" spans="5:11" x14ac:dyDescent="0.2">
      <c r="E98"/>
      <c r="I98" s="91"/>
      <c r="J98" s="91"/>
      <c r="K98" s="98"/>
    </row>
    <row r="99" spans="5:11" x14ac:dyDescent="0.2">
      <c r="E99"/>
      <c r="I99" s="91"/>
      <c r="J99" s="91"/>
      <c r="K99" s="98"/>
    </row>
    <row r="100" spans="5:11" x14ac:dyDescent="0.2">
      <c r="E100"/>
      <c r="I100" s="91"/>
      <c r="J100" s="91"/>
      <c r="K100" s="98"/>
    </row>
    <row r="101" spans="5:11" x14ac:dyDescent="0.2">
      <c r="E101"/>
      <c r="I101" s="91"/>
      <c r="J101" s="91"/>
      <c r="K101" s="98"/>
    </row>
    <row r="102" spans="5:11" x14ac:dyDescent="0.2">
      <c r="E102"/>
      <c r="I102" s="91"/>
      <c r="J102" s="91"/>
      <c r="K102" s="98"/>
    </row>
    <row r="103" spans="5:11" x14ac:dyDescent="0.2">
      <c r="E103"/>
      <c r="I103" s="91"/>
      <c r="J103" s="91"/>
      <c r="K103" s="98"/>
    </row>
    <row r="104" spans="5:11" x14ac:dyDescent="0.2">
      <c r="E104"/>
      <c r="I104" s="91"/>
      <c r="J104" s="91"/>
      <c r="K104" s="98"/>
    </row>
    <row r="105" spans="5:11" x14ac:dyDescent="0.2">
      <c r="E105"/>
      <c r="I105" s="91"/>
      <c r="J105" s="91"/>
      <c r="K105" s="98"/>
    </row>
    <row r="106" spans="5:11" x14ac:dyDescent="0.2">
      <c r="E106"/>
      <c r="I106" s="91"/>
      <c r="J106" s="91"/>
      <c r="K106" s="98"/>
    </row>
    <row r="107" spans="5:11" x14ac:dyDescent="0.2">
      <c r="E107"/>
      <c r="I107" s="91"/>
      <c r="J107" s="91"/>
      <c r="K107" s="98"/>
    </row>
    <row r="108" spans="5:11" x14ac:dyDescent="0.2">
      <c r="E108"/>
      <c r="I108" s="91"/>
      <c r="J108" s="91"/>
      <c r="K108" s="98"/>
    </row>
    <row r="109" spans="5:11" x14ac:dyDescent="0.2">
      <c r="E109"/>
      <c r="I109" s="91"/>
      <c r="J109" s="91"/>
      <c r="K109" s="98"/>
    </row>
    <row r="110" spans="5:11" x14ac:dyDescent="0.2">
      <c r="E110"/>
      <c r="I110" s="91"/>
      <c r="J110" s="91"/>
      <c r="K110" s="98"/>
    </row>
    <row r="111" spans="5:11" x14ac:dyDescent="0.2">
      <c r="E111"/>
      <c r="I111" s="91"/>
      <c r="J111" s="91"/>
      <c r="K111" s="98"/>
    </row>
    <row r="112" spans="5:11" x14ac:dyDescent="0.2">
      <c r="E112"/>
      <c r="I112" s="91"/>
      <c r="J112" s="91"/>
      <c r="K112" s="98"/>
    </row>
    <row r="113" spans="5:11" x14ac:dyDescent="0.2">
      <c r="E113"/>
      <c r="I113" s="91"/>
      <c r="J113" s="91"/>
      <c r="K113" s="98"/>
    </row>
    <row r="114" spans="5:11" x14ac:dyDescent="0.2">
      <c r="E114"/>
      <c r="I114" s="91"/>
      <c r="J114" s="91"/>
      <c r="K114" s="98"/>
    </row>
    <row r="115" spans="5:11" x14ac:dyDescent="0.2">
      <c r="E115"/>
      <c r="I115" s="91"/>
      <c r="J115" s="91"/>
      <c r="K115" s="98"/>
    </row>
    <row r="116" spans="5:11" x14ac:dyDescent="0.2">
      <c r="E116"/>
      <c r="I116" s="91"/>
      <c r="J116" s="91"/>
      <c r="K116" s="98"/>
    </row>
    <row r="117" spans="5:11" x14ac:dyDescent="0.2">
      <c r="E117"/>
      <c r="I117" s="91"/>
      <c r="J117" s="91"/>
      <c r="K117" s="98"/>
    </row>
    <row r="118" spans="5:11" x14ac:dyDescent="0.2">
      <c r="E118"/>
      <c r="I118" s="91"/>
      <c r="J118" s="91"/>
      <c r="K118" s="98"/>
    </row>
    <row r="119" spans="5:11" x14ac:dyDescent="0.2">
      <c r="E119"/>
      <c r="I119" s="91"/>
      <c r="J119" s="91"/>
      <c r="K119" s="98"/>
    </row>
    <row r="120" spans="5:11" x14ac:dyDescent="0.2">
      <c r="E120"/>
      <c r="I120" s="91"/>
      <c r="J120" s="91"/>
      <c r="K120" s="98"/>
    </row>
    <row r="121" spans="5:11" x14ac:dyDescent="0.2">
      <c r="E121"/>
      <c r="I121" s="91"/>
      <c r="J121" s="91"/>
      <c r="K121" s="98"/>
    </row>
    <row r="122" spans="5:11" x14ac:dyDescent="0.2">
      <c r="E122"/>
      <c r="I122" s="91"/>
      <c r="J122" s="91"/>
      <c r="K122" s="98"/>
    </row>
    <row r="123" spans="5:11" x14ac:dyDescent="0.2">
      <c r="E123"/>
      <c r="I123" s="91"/>
      <c r="J123" s="91"/>
      <c r="K123" s="98"/>
    </row>
    <row r="124" spans="5:11" x14ac:dyDescent="0.2">
      <c r="E124"/>
      <c r="I124" s="91"/>
      <c r="J124" s="91"/>
      <c r="K124" s="98"/>
    </row>
    <row r="125" spans="5:11" x14ac:dyDescent="0.2">
      <c r="E125"/>
      <c r="I125" s="91"/>
      <c r="J125" s="91"/>
      <c r="K125" s="98"/>
    </row>
    <row r="126" spans="5:11" x14ac:dyDescent="0.2">
      <c r="E126"/>
      <c r="I126" s="91"/>
      <c r="J126" s="91"/>
      <c r="K126" s="98"/>
    </row>
    <row r="127" spans="5:11" x14ac:dyDescent="0.2">
      <c r="E127"/>
      <c r="I127" s="91"/>
      <c r="J127" s="91"/>
      <c r="K127" s="98"/>
    </row>
    <row r="128" spans="5:11" x14ac:dyDescent="0.2">
      <c r="E128"/>
      <c r="I128" s="91"/>
      <c r="J128" s="91"/>
      <c r="K128" s="98"/>
    </row>
    <row r="129" spans="5:11" x14ac:dyDescent="0.2">
      <c r="E129"/>
      <c r="I129" s="91"/>
      <c r="J129" s="91"/>
      <c r="K129" s="98"/>
    </row>
    <row r="130" spans="5:11" x14ac:dyDescent="0.2">
      <c r="E130"/>
      <c r="I130" s="91"/>
      <c r="J130" s="91"/>
      <c r="K130" s="98"/>
    </row>
    <row r="131" spans="5:11" x14ac:dyDescent="0.2">
      <c r="E131"/>
      <c r="I131" s="91"/>
      <c r="J131" s="91"/>
      <c r="K131" s="98"/>
    </row>
    <row r="132" spans="5:11" x14ac:dyDescent="0.2">
      <c r="E132"/>
      <c r="I132" s="91"/>
      <c r="J132" s="91"/>
      <c r="K132" s="98"/>
    </row>
    <row r="133" spans="5:11" x14ac:dyDescent="0.2">
      <c r="E133"/>
      <c r="I133" s="91"/>
      <c r="J133" s="91"/>
      <c r="K133" s="98"/>
    </row>
    <row r="134" spans="5:11" x14ac:dyDescent="0.2">
      <c r="E134"/>
      <c r="I134" s="91"/>
      <c r="J134" s="91"/>
      <c r="K134" s="98"/>
    </row>
    <row r="135" spans="5:11" x14ac:dyDescent="0.2">
      <c r="E135"/>
      <c r="I135" s="91"/>
      <c r="J135" s="91"/>
      <c r="K135" s="98"/>
    </row>
    <row r="136" spans="5:11" x14ac:dyDescent="0.2">
      <c r="E136"/>
      <c r="I136" s="91"/>
      <c r="J136" s="91"/>
      <c r="K136" s="98"/>
    </row>
    <row r="137" spans="5:11" x14ac:dyDescent="0.2">
      <c r="E137"/>
      <c r="I137" s="91"/>
      <c r="J137" s="91"/>
      <c r="K137" s="98"/>
    </row>
    <row r="138" spans="5:11" x14ac:dyDescent="0.2">
      <c r="E138"/>
      <c r="I138" s="91"/>
      <c r="J138" s="91"/>
      <c r="K138" s="98"/>
    </row>
    <row r="139" spans="5:11" x14ac:dyDescent="0.2">
      <c r="E139"/>
      <c r="I139" s="91"/>
      <c r="J139" s="91"/>
      <c r="K139" s="98"/>
    </row>
    <row r="140" spans="5:11" x14ac:dyDescent="0.2">
      <c r="E140"/>
      <c r="I140" s="91"/>
      <c r="J140" s="91"/>
      <c r="K140" s="98"/>
    </row>
    <row r="141" spans="5:11" x14ac:dyDescent="0.2">
      <c r="E141"/>
      <c r="I141" s="91"/>
      <c r="J141" s="91"/>
      <c r="K141" s="98"/>
    </row>
    <row r="142" spans="5:11" x14ac:dyDescent="0.2">
      <c r="E142"/>
      <c r="I142" s="91"/>
      <c r="J142" s="91"/>
      <c r="K142" s="98"/>
    </row>
    <row r="143" spans="5:11" x14ac:dyDescent="0.2">
      <c r="E143"/>
      <c r="I143" s="91"/>
      <c r="J143" s="91"/>
      <c r="K143" s="98"/>
    </row>
    <row r="144" spans="5:11" x14ac:dyDescent="0.2">
      <c r="E144"/>
      <c r="I144" s="91"/>
      <c r="J144" s="91"/>
      <c r="K144" s="98"/>
    </row>
    <row r="145" spans="5:11" x14ac:dyDescent="0.2">
      <c r="E145"/>
      <c r="I145" s="91"/>
      <c r="J145" s="91"/>
      <c r="K145" s="98"/>
    </row>
    <row r="146" spans="5:11" x14ac:dyDescent="0.2">
      <c r="E146"/>
      <c r="I146" s="91"/>
      <c r="J146" s="91"/>
      <c r="K146" s="98"/>
    </row>
    <row r="147" spans="5:11" x14ac:dyDescent="0.2">
      <c r="E147"/>
      <c r="I147" s="91"/>
      <c r="J147" s="91"/>
      <c r="K147" s="98"/>
    </row>
    <row r="148" spans="5:11" x14ac:dyDescent="0.2">
      <c r="E148"/>
      <c r="I148" s="91"/>
      <c r="J148" s="91"/>
      <c r="K148" s="98"/>
    </row>
    <row r="149" spans="5:11" x14ac:dyDescent="0.2">
      <c r="E149"/>
      <c r="I149" s="91"/>
      <c r="J149" s="91"/>
      <c r="K149" s="98"/>
    </row>
    <row r="150" spans="5:11" x14ac:dyDescent="0.2">
      <c r="E150"/>
      <c r="I150" s="91"/>
      <c r="J150" s="91"/>
      <c r="K150" s="98"/>
    </row>
    <row r="151" spans="5:11" x14ac:dyDescent="0.2">
      <c r="E151"/>
      <c r="I151" s="91"/>
      <c r="J151" s="91"/>
      <c r="K151" s="98"/>
    </row>
    <row r="152" spans="5:11" x14ac:dyDescent="0.2">
      <c r="E152"/>
      <c r="I152" s="91"/>
      <c r="J152" s="91"/>
      <c r="K152" s="98"/>
    </row>
    <row r="153" spans="5:11" x14ac:dyDescent="0.2">
      <c r="E153"/>
      <c r="I153" s="91"/>
      <c r="J153" s="91"/>
      <c r="K153" s="98"/>
    </row>
    <row r="154" spans="5:11" x14ac:dyDescent="0.2">
      <c r="E154"/>
      <c r="I154" s="91"/>
      <c r="J154" s="91"/>
      <c r="K154" s="98"/>
    </row>
    <row r="155" spans="5:11" x14ac:dyDescent="0.2">
      <c r="E155"/>
      <c r="I155" s="91"/>
      <c r="J155" s="91"/>
      <c r="K155" s="98"/>
    </row>
    <row r="156" spans="5:11" x14ac:dyDescent="0.2">
      <c r="E156"/>
      <c r="I156" s="91"/>
      <c r="J156" s="91"/>
      <c r="K156" s="98"/>
    </row>
    <row r="157" spans="5:11" x14ac:dyDescent="0.2">
      <c r="E157"/>
      <c r="I157" s="91"/>
      <c r="J157" s="91"/>
      <c r="K157" s="98"/>
    </row>
    <row r="158" spans="5:11" x14ac:dyDescent="0.2">
      <c r="E158"/>
      <c r="I158" s="91"/>
      <c r="J158" s="91"/>
      <c r="K158" s="98"/>
    </row>
    <row r="159" spans="5:11" x14ac:dyDescent="0.2">
      <c r="E159"/>
      <c r="I159" s="91"/>
      <c r="J159" s="91"/>
      <c r="K159" s="98"/>
    </row>
    <row r="160" spans="5:11" x14ac:dyDescent="0.2">
      <c r="E160"/>
      <c r="I160" s="91"/>
      <c r="J160" s="91"/>
      <c r="K160" s="98"/>
    </row>
    <row r="161" spans="5:11" x14ac:dyDescent="0.2">
      <c r="E161"/>
      <c r="I161" s="91"/>
      <c r="J161" s="91"/>
      <c r="K161" s="98"/>
    </row>
    <row r="162" spans="5:11" x14ac:dyDescent="0.2">
      <c r="E162"/>
      <c r="I162" s="91"/>
      <c r="J162" s="91"/>
      <c r="K162" s="98"/>
    </row>
    <row r="163" spans="5:11" x14ac:dyDescent="0.2">
      <c r="E163"/>
      <c r="I163" s="91"/>
      <c r="J163" s="91"/>
      <c r="K163" s="98"/>
    </row>
    <row r="164" spans="5:11" x14ac:dyDescent="0.2">
      <c r="E164"/>
      <c r="I164" s="91"/>
      <c r="J164" s="91"/>
      <c r="K164" s="98"/>
    </row>
    <row r="165" spans="5:11" x14ac:dyDescent="0.2">
      <c r="E165"/>
      <c r="I165" s="91"/>
      <c r="J165" s="91"/>
      <c r="K165" s="98"/>
    </row>
    <row r="166" spans="5:11" x14ac:dyDescent="0.2">
      <c r="E166"/>
      <c r="I166" s="91"/>
      <c r="J166" s="91"/>
      <c r="K166" s="98"/>
    </row>
    <row r="167" spans="5:11" x14ac:dyDescent="0.2">
      <c r="E167"/>
      <c r="I167" s="91"/>
      <c r="J167" s="91"/>
      <c r="K167" s="98"/>
    </row>
    <row r="168" spans="5:11" x14ac:dyDescent="0.2">
      <c r="E168"/>
      <c r="I168" s="91"/>
      <c r="J168" s="91"/>
      <c r="K168" s="98"/>
    </row>
    <row r="169" spans="5:11" x14ac:dyDescent="0.2">
      <c r="E169"/>
      <c r="I169" s="91"/>
      <c r="J169" s="91"/>
      <c r="K169" s="98"/>
    </row>
    <row r="170" spans="5:11" x14ac:dyDescent="0.2">
      <c r="E170"/>
      <c r="I170" s="91"/>
      <c r="J170" s="91"/>
      <c r="K170" s="98"/>
    </row>
    <row r="171" spans="5:11" x14ac:dyDescent="0.2">
      <c r="E171"/>
      <c r="I171" s="91"/>
      <c r="J171" s="91"/>
      <c r="K171" s="98"/>
    </row>
    <row r="172" spans="5:11" x14ac:dyDescent="0.2">
      <c r="E172"/>
      <c r="I172" s="91"/>
      <c r="J172" s="91"/>
      <c r="K172" s="98"/>
    </row>
    <row r="173" spans="5:11" x14ac:dyDescent="0.2">
      <c r="E173"/>
      <c r="I173" s="91"/>
      <c r="J173" s="91"/>
      <c r="K173" s="98"/>
    </row>
    <row r="174" spans="5:11" x14ac:dyDescent="0.2">
      <c r="E174"/>
      <c r="I174" s="91"/>
      <c r="J174" s="91"/>
      <c r="K174" s="98"/>
    </row>
    <row r="175" spans="5:11" x14ac:dyDescent="0.2">
      <c r="E175"/>
      <c r="I175" s="91"/>
      <c r="J175" s="91"/>
      <c r="K175" s="98"/>
    </row>
    <row r="176" spans="5:11" x14ac:dyDescent="0.2">
      <c r="E176"/>
      <c r="I176" s="91"/>
      <c r="J176" s="91"/>
      <c r="K176" s="98"/>
    </row>
    <row r="177" spans="5:11" x14ac:dyDescent="0.2">
      <c r="E177"/>
      <c r="I177" s="91"/>
      <c r="J177" s="91"/>
      <c r="K177" s="98"/>
    </row>
    <row r="178" spans="5:11" x14ac:dyDescent="0.2">
      <c r="E178"/>
      <c r="I178" s="91"/>
      <c r="J178" s="91"/>
      <c r="K178" s="98"/>
    </row>
    <row r="179" spans="5:11" x14ac:dyDescent="0.2">
      <c r="E179"/>
      <c r="I179" s="91"/>
      <c r="J179" s="91"/>
      <c r="K179" s="98"/>
    </row>
    <row r="180" spans="5:11" x14ac:dyDescent="0.2">
      <c r="E180"/>
      <c r="I180" s="91"/>
      <c r="J180" s="91"/>
      <c r="K180" s="98"/>
    </row>
    <row r="181" spans="5:11" x14ac:dyDescent="0.2">
      <c r="E181"/>
      <c r="I181" s="91"/>
      <c r="J181" s="91"/>
      <c r="K181" s="98"/>
    </row>
    <row r="182" spans="5:11" x14ac:dyDescent="0.2">
      <c r="E182"/>
      <c r="I182" s="91"/>
      <c r="J182" s="91"/>
      <c r="K182" s="98"/>
    </row>
    <row r="183" spans="5:11" x14ac:dyDescent="0.2">
      <c r="E183"/>
      <c r="I183" s="91"/>
      <c r="J183" s="91"/>
      <c r="K183" s="98"/>
    </row>
    <row r="184" spans="5:11" x14ac:dyDescent="0.2">
      <c r="E184"/>
      <c r="I184" s="91"/>
      <c r="J184" s="91"/>
      <c r="K184" s="98"/>
    </row>
    <row r="185" spans="5:11" x14ac:dyDescent="0.2">
      <c r="E185"/>
      <c r="I185" s="91"/>
      <c r="J185" s="91"/>
      <c r="K185" s="98"/>
    </row>
    <row r="186" spans="5:11" x14ac:dyDescent="0.2">
      <c r="E186"/>
      <c r="I186" s="91"/>
      <c r="J186" s="91"/>
      <c r="K186" s="98"/>
    </row>
    <row r="187" spans="5:11" x14ac:dyDescent="0.2">
      <c r="E187"/>
      <c r="I187" s="91"/>
      <c r="J187" s="91"/>
      <c r="K187" s="98"/>
    </row>
    <row r="188" spans="5:11" x14ac:dyDescent="0.2">
      <c r="E188"/>
      <c r="I188" s="91"/>
      <c r="J188" s="91"/>
      <c r="K188" s="98"/>
    </row>
    <row r="189" spans="5:11" x14ac:dyDescent="0.2">
      <c r="E189"/>
      <c r="I189" s="91"/>
      <c r="J189" s="91"/>
      <c r="K189" s="98"/>
    </row>
    <row r="190" spans="5:11" x14ac:dyDescent="0.2">
      <c r="E190"/>
      <c r="I190" s="91"/>
      <c r="J190" s="91"/>
      <c r="K190" s="98"/>
    </row>
    <row r="191" spans="5:11" x14ac:dyDescent="0.2">
      <c r="E191"/>
      <c r="I191" s="91"/>
      <c r="J191" s="91"/>
      <c r="K191" s="98"/>
    </row>
    <row r="192" spans="5:11" x14ac:dyDescent="0.2">
      <c r="E192"/>
      <c r="I192" s="91"/>
      <c r="J192" s="91"/>
      <c r="K192" s="98"/>
    </row>
    <row r="193" spans="5:11" x14ac:dyDescent="0.2">
      <c r="E193"/>
      <c r="I193" s="91"/>
      <c r="J193" s="91"/>
      <c r="K193" s="98"/>
    </row>
    <row r="194" spans="5:11" x14ac:dyDescent="0.2">
      <c r="E194"/>
      <c r="I194" s="91"/>
      <c r="J194" s="91"/>
      <c r="K194" s="98"/>
    </row>
    <row r="195" spans="5:11" x14ac:dyDescent="0.2">
      <c r="E195"/>
      <c r="I195" s="91"/>
      <c r="J195" s="91"/>
      <c r="K195" s="98"/>
    </row>
    <row r="196" spans="5:11" x14ac:dyDescent="0.2">
      <c r="E196"/>
      <c r="I196" s="91"/>
      <c r="J196" s="91"/>
      <c r="K196" s="98"/>
    </row>
    <row r="197" spans="5:11" x14ac:dyDescent="0.2">
      <c r="E197"/>
      <c r="I197" s="91"/>
      <c r="J197" s="91"/>
      <c r="K197" s="98"/>
    </row>
    <row r="198" spans="5:11" x14ac:dyDescent="0.2">
      <c r="E198"/>
      <c r="I198" s="91"/>
      <c r="J198" s="91"/>
      <c r="K198" s="98"/>
    </row>
    <row r="199" spans="5:11" x14ac:dyDescent="0.2">
      <c r="E199"/>
      <c r="I199" s="91"/>
      <c r="J199" s="91"/>
      <c r="K199" s="98"/>
    </row>
    <row r="200" spans="5:11" x14ac:dyDescent="0.2">
      <c r="E200"/>
      <c r="I200" s="91"/>
      <c r="J200" s="91"/>
      <c r="K200" s="98"/>
    </row>
    <row r="201" spans="5:11" x14ac:dyDescent="0.2">
      <c r="E201"/>
      <c r="I201" s="91"/>
      <c r="J201" s="91"/>
      <c r="K201" s="98"/>
    </row>
    <row r="202" spans="5:11" x14ac:dyDescent="0.2">
      <c r="E202"/>
      <c r="I202" s="91"/>
      <c r="J202" s="91"/>
      <c r="K202" s="98"/>
    </row>
    <row r="203" spans="5:11" x14ac:dyDescent="0.2">
      <c r="E203"/>
      <c r="I203" s="91"/>
      <c r="J203" s="91"/>
      <c r="K203" s="98"/>
    </row>
    <row r="204" spans="5:11" x14ac:dyDescent="0.2">
      <c r="E204"/>
      <c r="I204" s="91"/>
      <c r="J204" s="91"/>
      <c r="K204" s="98"/>
    </row>
    <row r="205" spans="5:11" x14ac:dyDescent="0.2">
      <c r="E205"/>
      <c r="I205" s="91"/>
      <c r="J205" s="91"/>
      <c r="K205" s="98"/>
    </row>
    <row r="206" spans="5:11" x14ac:dyDescent="0.2">
      <c r="E206"/>
      <c r="I206" s="91"/>
      <c r="J206" s="91"/>
      <c r="K206" s="98"/>
    </row>
    <row r="207" spans="5:11" x14ac:dyDescent="0.2">
      <c r="E207"/>
      <c r="I207" s="91"/>
      <c r="J207" s="91"/>
      <c r="K207" s="98"/>
    </row>
    <row r="208" spans="5:11" x14ac:dyDescent="0.2">
      <c r="E208"/>
      <c r="I208" s="91"/>
      <c r="J208" s="91"/>
      <c r="K208" s="98"/>
    </row>
    <row r="209" spans="5:11" x14ac:dyDescent="0.2">
      <c r="E209"/>
      <c r="I209" s="91"/>
      <c r="J209" s="91"/>
      <c r="K209" s="98"/>
    </row>
    <row r="210" spans="5:11" x14ac:dyDescent="0.2">
      <c r="E210"/>
      <c r="I210" s="91"/>
      <c r="J210" s="91"/>
      <c r="K210" s="98"/>
    </row>
    <row r="211" spans="5:11" x14ac:dyDescent="0.2">
      <c r="E211"/>
      <c r="I211" s="91"/>
      <c r="J211" s="91"/>
      <c r="K211" s="98"/>
    </row>
    <row r="212" spans="5:11" x14ac:dyDescent="0.2">
      <c r="E212"/>
      <c r="I212" s="91"/>
      <c r="J212" s="91"/>
      <c r="K212" s="98"/>
    </row>
    <row r="213" spans="5:11" x14ac:dyDescent="0.2">
      <c r="E213"/>
      <c r="I213" s="91"/>
      <c r="J213" s="91"/>
      <c r="K213" s="98"/>
    </row>
    <row r="214" spans="5:11" x14ac:dyDescent="0.2">
      <c r="E214"/>
      <c r="I214" s="91"/>
      <c r="J214" s="91"/>
      <c r="K214" s="98"/>
    </row>
    <row r="215" spans="5:11" x14ac:dyDescent="0.2">
      <c r="E215"/>
      <c r="I215" s="91"/>
      <c r="J215" s="91"/>
      <c r="K215" s="98"/>
    </row>
    <row r="216" spans="5:11" x14ac:dyDescent="0.2">
      <c r="E216"/>
      <c r="I216" s="91"/>
      <c r="J216" s="91"/>
      <c r="K216" s="98"/>
    </row>
    <row r="217" spans="5:11" x14ac:dyDescent="0.2">
      <c r="E217"/>
      <c r="I217" s="91"/>
      <c r="J217" s="91"/>
      <c r="K217" s="98"/>
    </row>
    <row r="218" spans="5:11" x14ac:dyDescent="0.2">
      <c r="E218"/>
      <c r="I218" s="91"/>
      <c r="J218" s="91"/>
      <c r="K218" s="98"/>
    </row>
    <row r="219" spans="5:11" x14ac:dyDescent="0.2">
      <c r="E219"/>
      <c r="I219" s="91"/>
      <c r="J219" s="91"/>
      <c r="K219" s="98"/>
    </row>
    <row r="220" spans="5:11" x14ac:dyDescent="0.2">
      <c r="E220"/>
      <c r="I220" s="91"/>
      <c r="J220" s="91"/>
      <c r="K220" s="98"/>
    </row>
    <row r="221" spans="5:11" x14ac:dyDescent="0.2">
      <c r="E221"/>
      <c r="I221" s="91"/>
      <c r="J221" s="91"/>
      <c r="K221" s="98"/>
    </row>
    <row r="222" spans="5:11" x14ac:dyDescent="0.2">
      <c r="E222"/>
      <c r="I222" s="91"/>
      <c r="J222" s="91"/>
      <c r="K222" s="98"/>
    </row>
    <row r="223" spans="5:11" x14ac:dyDescent="0.2">
      <c r="E223"/>
      <c r="I223" s="91"/>
      <c r="J223" s="91"/>
      <c r="K223" s="98"/>
    </row>
    <row r="224" spans="5:11" x14ac:dyDescent="0.2">
      <c r="E224"/>
      <c r="I224" s="91"/>
      <c r="J224" s="91"/>
      <c r="K224" s="98"/>
    </row>
    <row r="225" spans="5:11" x14ac:dyDescent="0.2">
      <c r="E225"/>
      <c r="I225" s="91"/>
      <c r="J225" s="91"/>
      <c r="K225" s="98"/>
    </row>
    <row r="226" spans="5:11" x14ac:dyDescent="0.2">
      <c r="E226"/>
      <c r="I226"/>
      <c r="J226"/>
      <c r="K226" s="98"/>
    </row>
    <row r="227" spans="5:11" x14ac:dyDescent="0.2">
      <c r="E227"/>
      <c r="I227"/>
      <c r="J227"/>
      <c r="K227" s="98"/>
    </row>
    <row r="228" spans="5:11" x14ac:dyDescent="0.2">
      <c r="E228"/>
      <c r="I228"/>
      <c r="J228"/>
    </row>
    <row r="229" spans="5:11" x14ac:dyDescent="0.2">
      <c r="E229"/>
      <c r="I229"/>
      <c r="J229"/>
    </row>
  </sheetData>
  <mergeCells count="2">
    <mergeCell ref="J1:J2"/>
    <mergeCell ref="B1:D1"/>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14.11.2016&amp;K000000
Ausbildung&amp;C&amp;8&lt;&amp;A&gt;&amp;R&amp;8Seite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9"/>
  <sheetViews>
    <sheetView showGridLines="0" defaultGridColor="0" colorId="63" zoomScaleNormal="100" workbookViewId="0">
      <selection activeCell="B4" sqref="B4"/>
    </sheetView>
  </sheetViews>
  <sheetFormatPr baseColWidth="10" defaultRowHeight="12.75" x14ac:dyDescent="0.2"/>
  <cols>
    <col min="1" max="1" width="5" customWidth="1"/>
    <col min="2" max="2" width="31.42578125" customWidth="1"/>
    <col min="3" max="3" width="14" customWidth="1"/>
    <col min="4" max="4" width="15" customWidth="1"/>
    <col min="5" max="5" width="14" style="64" customWidth="1"/>
    <col min="6" max="6" width="18.7109375" customWidth="1"/>
    <col min="7" max="7" width="28.5703125" customWidth="1"/>
    <col min="8" max="8" width="25.7109375" customWidth="1"/>
    <col min="9" max="10" width="14.140625" style="64" customWidth="1"/>
    <col min="11" max="11" width="28.5703125" customWidth="1"/>
  </cols>
  <sheetData>
    <row r="1" spans="1:13" ht="34.5" customHeight="1" x14ac:dyDescent="0.2">
      <c r="A1" s="61"/>
      <c r="B1" s="173" t="s">
        <v>69</v>
      </c>
      <c r="C1" s="173"/>
      <c r="D1" s="173"/>
      <c r="E1" s="62"/>
      <c r="F1" s="63"/>
      <c r="J1" s="172" t="s">
        <v>54</v>
      </c>
    </row>
    <row r="2" spans="1:13" ht="36" customHeight="1" x14ac:dyDescent="0.2">
      <c r="A2" s="86" t="s">
        <v>61</v>
      </c>
      <c r="B2" s="65" t="s">
        <v>7</v>
      </c>
      <c r="C2" s="66"/>
      <c r="D2" s="66"/>
      <c r="E2" s="67"/>
      <c r="F2" s="66"/>
      <c r="G2" s="66"/>
      <c r="H2" s="66"/>
      <c r="I2" s="68"/>
      <c r="J2" s="172"/>
      <c r="K2" s="1"/>
      <c r="L2" s="1"/>
    </row>
    <row r="3" spans="1:13" ht="48" customHeight="1" x14ac:dyDescent="0.2">
      <c r="A3" s="69"/>
      <c r="B3" s="70" t="s">
        <v>25</v>
      </c>
      <c r="C3" s="70" t="s">
        <v>50</v>
      </c>
      <c r="D3" s="70" t="s">
        <v>51</v>
      </c>
      <c r="E3" s="71" t="s">
        <v>26</v>
      </c>
      <c r="F3" s="71" t="s">
        <v>55</v>
      </c>
      <c r="G3" s="71" t="s">
        <v>27</v>
      </c>
      <c r="H3" s="71" t="s">
        <v>28</v>
      </c>
      <c r="I3" s="83" t="s">
        <v>29</v>
      </c>
      <c r="J3" s="83" t="s">
        <v>30</v>
      </c>
      <c r="K3" s="70" t="s">
        <v>31</v>
      </c>
      <c r="L3" s="1"/>
    </row>
    <row r="4" spans="1:13" ht="18.75" customHeight="1" x14ac:dyDescent="0.2">
      <c r="A4" s="72">
        <v>1</v>
      </c>
      <c r="B4" s="99"/>
      <c r="C4" s="100"/>
      <c r="D4" s="100"/>
      <c r="E4" s="100"/>
      <c r="F4" s="100"/>
      <c r="G4" s="100"/>
      <c r="H4" s="100"/>
      <c r="I4" s="84">
        <v>0</v>
      </c>
      <c r="J4" s="84">
        <v>0</v>
      </c>
      <c r="K4" s="99"/>
      <c r="L4" s="1"/>
    </row>
    <row r="5" spans="1:13" ht="18.75" customHeight="1" x14ac:dyDescent="0.2">
      <c r="A5" s="72" t="str">
        <f>+IF(B5="","",2)</f>
        <v/>
      </c>
      <c r="B5" s="99"/>
      <c r="C5" s="100"/>
      <c r="D5" s="100"/>
      <c r="E5" s="100"/>
      <c r="F5" s="100"/>
      <c r="G5" s="100"/>
      <c r="H5" s="100"/>
      <c r="I5" s="84"/>
      <c r="J5" s="84"/>
      <c r="K5" s="99"/>
      <c r="L5" s="1"/>
    </row>
    <row r="6" spans="1:13" ht="18.75" customHeight="1" x14ac:dyDescent="0.2">
      <c r="A6" s="72" t="str">
        <f>+IF(B6="","",3)</f>
        <v/>
      </c>
      <c r="B6" s="99"/>
      <c r="C6" s="100"/>
      <c r="D6" s="100"/>
      <c r="E6" s="100"/>
      <c r="F6" s="100"/>
      <c r="G6" s="100"/>
      <c r="H6" s="100"/>
      <c r="I6" s="84"/>
      <c r="J6" s="84"/>
      <c r="K6" s="99"/>
      <c r="L6" s="1"/>
    </row>
    <row r="7" spans="1:13" ht="18.75" customHeight="1" x14ac:dyDescent="0.2">
      <c r="A7" s="72" t="str">
        <f>+IF(B7="","",4)</f>
        <v/>
      </c>
      <c r="B7" s="99"/>
      <c r="C7" s="100"/>
      <c r="D7" s="100"/>
      <c r="E7" s="100"/>
      <c r="F7" s="100"/>
      <c r="G7" s="100"/>
      <c r="H7" s="100"/>
      <c r="I7" s="84"/>
      <c r="J7" s="84"/>
      <c r="K7" s="99"/>
      <c r="L7" s="1"/>
    </row>
    <row r="8" spans="1:13" ht="18.75" customHeight="1" x14ac:dyDescent="0.2">
      <c r="A8" s="72" t="str">
        <f>+IF(B8="","",5)</f>
        <v/>
      </c>
      <c r="B8" s="99"/>
      <c r="C8" s="100"/>
      <c r="D8" s="100"/>
      <c r="E8" s="100"/>
      <c r="F8" s="100"/>
      <c r="G8" s="100"/>
      <c r="H8" s="100"/>
      <c r="I8" s="84"/>
      <c r="J8" s="84"/>
      <c r="K8" s="99"/>
      <c r="L8" s="1"/>
    </row>
    <row r="9" spans="1:13" ht="18.75" customHeight="1" x14ac:dyDescent="0.2">
      <c r="A9" s="72" t="str">
        <f>+IF(B9="","",6)</f>
        <v/>
      </c>
      <c r="B9" s="99"/>
      <c r="C9" s="100"/>
      <c r="D9" s="100"/>
      <c r="E9" s="100"/>
      <c r="F9" s="100"/>
      <c r="G9" s="100"/>
      <c r="H9" s="100"/>
      <c r="I9" s="84"/>
      <c r="J9" s="84"/>
      <c r="K9" s="99"/>
      <c r="L9" s="1"/>
    </row>
    <row r="10" spans="1:13" ht="18.75" customHeight="1" x14ac:dyDescent="0.2">
      <c r="A10" s="72" t="str">
        <f>+IF(B10="","",7)</f>
        <v/>
      </c>
      <c r="B10" s="99"/>
      <c r="C10" s="100"/>
      <c r="D10" s="100"/>
      <c r="E10" s="100"/>
      <c r="F10" s="100"/>
      <c r="G10" s="100"/>
      <c r="H10" s="100"/>
      <c r="I10" s="84"/>
      <c r="J10" s="84"/>
      <c r="K10" s="99"/>
      <c r="L10" s="1"/>
    </row>
    <row r="11" spans="1:13" ht="18.75" customHeight="1" x14ac:dyDescent="0.2">
      <c r="A11" s="72" t="str">
        <f>+IF(B11="","",8)</f>
        <v/>
      </c>
      <c r="B11" s="99"/>
      <c r="C11" s="100"/>
      <c r="D11" s="100"/>
      <c r="E11" s="100"/>
      <c r="F11" s="100"/>
      <c r="G11" s="100"/>
      <c r="H11" s="100"/>
      <c r="I11" s="84"/>
      <c r="J11" s="84"/>
      <c r="K11" s="99"/>
      <c r="L11" s="1"/>
      <c r="M11" s="87"/>
    </row>
    <row r="12" spans="1:13" ht="18.75" customHeight="1" x14ac:dyDescent="0.2">
      <c r="A12" s="72" t="str">
        <f>+IF(B12="","",9)</f>
        <v/>
      </c>
      <c r="B12" s="99"/>
      <c r="C12" s="100"/>
      <c r="D12" s="100"/>
      <c r="E12" s="100"/>
      <c r="F12" s="100"/>
      <c r="G12" s="100"/>
      <c r="H12" s="100"/>
      <c r="I12" s="84"/>
      <c r="J12" s="84"/>
      <c r="K12" s="99"/>
      <c r="L12" s="1"/>
      <c r="M12" s="87"/>
    </row>
    <row r="13" spans="1:13" ht="7.5" customHeight="1" x14ac:dyDescent="0.2">
      <c r="A13" s="73"/>
      <c r="B13" s="101"/>
      <c r="C13" s="101"/>
      <c r="D13" s="101"/>
      <c r="E13" s="102"/>
      <c r="F13" s="101"/>
      <c r="G13" s="101"/>
      <c r="H13" s="101"/>
      <c r="I13" s="74"/>
      <c r="J13" s="74"/>
      <c r="K13" s="101"/>
      <c r="L13" s="1"/>
      <c r="M13" s="87"/>
    </row>
    <row r="14" spans="1:13" ht="18" customHeight="1" x14ac:dyDescent="0.2">
      <c r="A14" s="73"/>
      <c r="B14" s="103"/>
      <c r="C14" s="103"/>
      <c r="D14" s="103"/>
      <c r="E14" s="103"/>
      <c r="F14" s="103"/>
      <c r="G14" s="104"/>
      <c r="H14" s="105" t="s">
        <v>68</v>
      </c>
      <c r="I14" s="75">
        <f>SUM(I4:I12)</f>
        <v>0</v>
      </c>
      <c r="J14" s="75">
        <f>SUM(J4:J12)</f>
        <v>0</v>
      </c>
      <c r="K14" s="101"/>
      <c r="L14" s="1"/>
      <c r="M14" s="87"/>
    </row>
    <row r="15" spans="1:13" x14ac:dyDescent="0.2">
      <c r="A15" s="73"/>
      <c r="B15" s="101"/>
      <c r="C15" s="101"/>
      <c r="D15" s="101"/>
      <c r="E15" s="102"/>
      <c r="F15" s="101"/>
      <c r="G15" s="101"/>
      <c r="H15" s="101"/>
      <c r="I15" s="74"/>
      <c r="J15" s="74"/>
      <c r="K15" s="101"/>
      <c r="L15" s="1"/>
    </row>
    <row r="16" spans="1:13" x14ac:dyDescent="0.2">
      <c r="A16" s="73"/>
      <c r="B16" s="101"/>
      <c r="C16" s="101"/>
      <c r="D16" s="101"/>
      <c r="E16" s="102"/>
      <c r="F16" s="101"/>
      <c r="G16" s="101"/>
      <c r="H16" s="101"/>
      <c r="I16" s="74"/>
      <c r="J16" s="74"/>
      <c r="K16" s="101"/>
      <c r="L16" s="1"/>
    </row>
    <row r="17" spans="2:11" x14ac:dyDescent="0.2">
      <c r="B17" s="98"/>
      <c r="C17" s="98"/>
      <c r="D17" s="98"/>
      <c r="E17" s="98"/>
      <c r="F17" s="98"/>
      <c r="G17" s="98"/>
      <c r="H17" s="98"/>
      <c r="I17" s="91"/>
      <c r="J17" s="91"/>
      <c r="K17" s="98"/>
    </row>
    <row r="18" spans="2:11" x14ac:dyDescent="0.2">
      <c r="B18" s="98"/>
      <c r="C18" s="98"/>
      <c r="D18" s="98"/>
      <c r="E18" s="98"/>
      <c r="F18" s="98"/>
      <c r="G18" s="98"/>
      <c r="H18" s="98"/>
      <c r="I18" s="91"/>
      <c r="J18" s="91"/>
      <c r="K18" s="98"/>
    </row>
    <row r="19" spans="2:11" x14ac:dyDescent="0.2">
      <c r="B19" s="98"/>
      <c r="C19" s="98"/>
      <c r="D19" s="98"/>
      <c r="E19" s="98"/>
      <c r="F19" s="98"/>
      <c r="G19" s="98"/>
      <c r="H19" s="98"/>
      <c r="I19" s="91"/>
      <c r="J19" s="91"/>
      <c r="K19" s="98"/>
    </row>
    <row r="20" spans="2:11" x14ac:dyDescent="0.2">
      <c r="B20" s="98"/>
      <c r="C20" s="98"/>
      <c r="D20" s="98"/>
      <c r="E20" s="98"/>
      <c r="F20" s="98"/>
      <c r="G20" s="98"/>
      <c r="H20" s="98"/>
      <c r="I20" s="91"/>
      <c r="J20" s="91"/>
      <c r="K20" s="98"/>
    </row>
    <row r="21" spans="2:11" x14ac:dyDescent="0.2">
      <c r="B21" s="98"/>
      <c r="C21" s="98"/>
      <c r="D21" s="98"/>
      <c r="E21" s="98"/>
      <c r="F21" s="98"/>
      <c r="G21" s="98"/>
      <c r="H21" s="98"/>
      <c r="I21" s="91"/>
      <c r="J21" s="91"/>
      <c r="K21" s="98"/>
    </row>
    <row r="22" spans="2:11" x14ac:dyDescent="0.2">
      <c r="B22" s="98"/>
      <c r="C22" s="98"/>
      <c r="D22" s="98"/>
      <c r="E22" s="98"/>
      <c r="F22" s="98"/>
      <c r="G22" s="98"/>
      <c r="H22" s="98"/>
      <c r="I22" s="91"/>
      <c r="J22" s="91"/>
      <c r="K22" s="98"/>
    </row>
    <row r="23" spans="2:11" x14ac:dyDescent="0.2">
      <c r="B23" s="98"/>
      <c r="C23" s="98"/>
      <c r="D23" s="98"/>
      <c r="E23" s="98"/>
      <c r="F23" s="98"/>
      <c r="G23" s="98"/>
      <c r="H23" s="98"/>
      <c r="I23" s="91"/>
      <c r="J23" s="91"/>
      <c r="K23" s="98"/>
    </row>
    <row r="24" spans="2:11" x14ac:dyDescent="0.2">
      <c r="B24" s="98"/>
      <c r="C24" s="98"/>
      <c r="D24" s="98"/>
      <c r="E24" s="98"/>
      <c r="F24" s="98"/>
      <c r="G24" s="98"/>
      <c r="H24" s="98"/>
      <c r="I24" s="91"/>
      <c r="J24" s="91"/>
      <c r="K24" s="98"/>
    </row>
    <row r="25" spans="2:11" x14ac:dyDescent="0.2">
      <c r="B25" s="98"/>
      <c r="C25" s="98"/>
      <c r="D25" s="98"/>
      <c r="E25" s="98"/>
      <c r="F25" s="98"/>
      <c r="G25" s="98"/>
      <c r="H25" s="98"/>
      <c r="I25" s="91"/>
      <c r="J25" s="91"/>
      <c r="K25" s="98"/>
    </row>
    <row r="26" spans="2:11" x14ac:dyDescent="0.2">
      <c r="B26" s="98"/>
      <c r="C26" s="98"/>
      <c r="D26" s="98"/>
      <c r="E26" s="98"/>
      <c r="F26" s="98"/>
      <c r="G26" s="98"/>
      <c r="H26" s="98"/>
      <c r="I26" s="91"/>
      <c r="J26" s="91"/>
      <c r="K26" s="98"/>
    </row>
    <row r="27" spans="2:11" x14ac:dyDescent="0.2">
      <c r="B27" s="98"/>
      <c r="C27" s="98"/>
      <c r="D27" s="98"/>
      <c r="E27" s="98"/>
      <c r="F27" s="98"/>
      <c r="G27" s="98"/>
      <c r="H27" s="98"/>
      <c r="I27" s="91"/>
      <c r="J27" s="91"/>
      <c r="K27" s="98"/>
    </row>
    <row r="28" spans="2:11" x14ac:dyDescent="0.2">
      <c r="B28" s="98"/>
      <c r="C28" s="98"/>
      <c r="D28" s="98"/>
      <c r="E28" s="98"/>
      <c r="F28" s="98"/>
      <c r="G28" s="98"/>
      <c r="H28" s="98"/>
      <c r="I28" s="91"/>
      <c r="J28" s="91"/>
      <c r="K28" s="98"/>
    </row>
    <row r="29" spans="2:11" x14ac:dyDescent="0.2">
      <c r="B29" s="98"/>
      <c r="C29" s="98"/>
      <c r="D29" s="98"/>
      <c r="E29" s="98"/>
      <c r="F29" s="98"/>
      <c r="G29" s="98"/>
      <c r="H29" s="98"/>
      <c r="I29" s="91"/>
      <c r="J29" s="91"/>
      <c r="K29" s="98"/>
    </row>
    <row r="30" spans="2:11" x14ac:dyDescent="0.2">
      <c r="B30" s="98"/>
      <c r="C30" s="98"/>
      <c r="D30" s="98"/>
      <c r="E30" s="98"/>
      <c r="F30" s="98"/>
      <c r="G30" s="98"/>
      <c r="H30" s="98"/>
      <c r="I30" s="91"/>
      <c r="J30" s="91"/>
      <c r="K30" s="98"/>
    </row>
    <row r="31" spans="2:11" x14ac:dyDescent="0.2">
      <c r="B31" s="98"/>
      <c r="C31" s="98"/>
      <c r="D31" s="98"/>
      <c r="E31" s="98"/>
      <c r="F31" s="98"/>
      <c r="G31" s="98"/>
      <c r="H31" s="98"/>
      <c r="I31" s="91"/>
      <c r="J31" s="91"/>
      <c r="K31" s="98"/>
    </row>
    <row r="32" spans="2:11" x14ac:dyDescent="0.2">
      <c r="B32" s="98"/>
      <c r="C32" s="98"/>
      <c r="D32" s="98"/>
      <c r="E32" s="98"/>
      <c r="F32" s="98"/>
      <c r="G32" s="98"/>
      <c r="H32" s="98"/>
      <c r="I32" s="91"/>
      <c r="J32" s="91"/>
      <c r="K32" s="98"/>
    </row>
    <row r="33" spans="2:11" x14ac:dyDescent="0.2">
      <c r="B33" s="98"/>
      <c r="C33" s="98"/>
      <c r="D33" s="98"/>
      <c r="E33" s="98"/>
      <c r="F33" s="98"/>
      <c r="G33" s="98"/>
      <c r="H33" s="98"/>
      <c r="I33" s="91"/>
      <c r="J33" s="91"/>
      <c r="K33" s="98"/>
    </row>
    <row r="34" spans="2:11" x14ac:dyDescent="0.2">
      <c r="B34" s="98"/>
      <c r="C34" s="98"/>
      <c r="D34" s="98"/>
      <c r="E34" s="98"/>
      <c r="F34" s="98"/>
      <c r="G34" s="98"/>
      <c r="H34" s="98"/>
      <c r="I34" s="91"/>
      <c r="J34" s="91"/>
      <c r="K34" s="98"/>
    </row>
    <row r="35" spans="2:11" x14ac:dyDescent="0.2">
      <c r="B35" s="98"/>
      <c r="C35" s="98"/>
      <c r="D35" s="98"/>
      <c r="E35" s="98"/>
      <c r="F35" s="98"/>
      <c r="G35" s="98"/>
      <c r="H35" s="98"/>
      <c r="I35" s="91"/>
      <c r="J35" s="91"/>
      <c r="K35" s="98"/>
    </row>
    <row r="36" spans="2:11" x14ac:dyDescent="0.2">
      <c r="B36" s="98"/>
      <c r="C36" s="98"/>
      <c r="D36" s="98"/>
      <c r="E36" s="98"/>
      <c r="F36" s="98"/>
      <c r="G36" s="98"/>
      <c r="H36" s="98"/>
      <c r="I36" s="91"/>
      <c r="J36" s="91"/>
      <c r="K36" s="98"/>
    </row>
    <row r="37" spans="2:11" x14ac:dyDescent="0.2">
      <c r="B37" s="98"/>
      <c r="C37" s="98"/>
      <c r="D37" s="98"/>
      <c r="E37" s="98"/>
      <c r="F37" s="98"/>
      <c r="G37" s="98"/>
      <c r="H37" s="98"/>
      <c r="I37" s="91"/>
      <c r="J37" s="91"/>
      <c r="K37" s="98"/>
    </row>
    <row r="38" spans="2:11" x14ac:dyDescent="0.2">
      <c r="B38" s="98"/>
      <c r="C38" s="98"/>
      <c r="D38" s="98"/>
      <c r="E38" s="98"/>
      <c r="F38" s="98"/>
      <c r="G38" s="98"/>
      <c r="H38" s="98"/>
      <c r="I38" s="91"/>
      <c r="J38" s="91"/>
      <c r="K38" s="98"/>
    </row>
    <row r="39" spans="2:11" x14ac:dyDescent="0.2">
      <c r="B39" s="98"/>
      <c r="C39" s="98"/>
      <c r="D39" s="98"/>
      <c r="E39" s="98"/>
      <c r="F39" s="98"/>
      <c r="G39" s="98"/>
      <c r="H39" s="98"/>
      <c r="I39" s="91"/>
      <c r="J39" s="91"/>
      <c r="K39" s="98"/>
    </row>
    <row r="40" spans="2:11" x14ac:dyDescent="0.2">
      <c r="B40" s="98"/>
      <c r="C40" s="98"/>
      <c r="D40" s="98"/>
      <c r="E40" s="98"/>
      <c r="F40" s="98"/>
      <c r="G40" s="98"/>
      <c r="H40" s="98"/>
      <c r="I40" s="91"/>
      <c r="J40" s="91"/>
      <c r="K40" s="98"/>
    </row>
    <row r="41" spans="2:11" x14ac:dyDescent="0.2">
      <c r="B41" s="98"/>
      <c r="C41" s="98"/>
      <c r="D41" s="98"/>
      <c r="E41" s="98"/>
      <c r="F41" s="98"/>
      <c r="G41" s="98"/>
      <c r="H41" s="98"/>
      <c r="I41" s="91"/>
      <c r="J41" s="91"/>
      <c r="K41" s="98"/>
    </row>
    <row r="42" spans="2:11" x14ac:dyDescent="0.2">
      <c r="B42" s="98"/>
      <c r="C42" s="98"/>
      <c r="D42" s="98"/>
      <c r="E42" s="98"/>
      <c r="F42" s="98"/>
      <c r="G42" s="98"/>
      <c r="H42" s="98"/>
      <c r="I42" s="91"/>
      <c r="J42" s="91"/>
      <c r="K42" s="98"/>
    </row>
    <row r="43" spans="2:11" x14ac:dyDescent="0.2">
      <c r="B43" s="98"/>
      <c r="C43" s="98"/>
      <c r="D43" s="98"/>
      <c r="E43" s="98"/>
      <c r="F43" s="98"/>
      <c r="G43" s="98"/>
      <c r="H43" s="98"/>
      <c r="I43" s="91"/>
      <c r="J43" s="91"/>
      <c r="K43" s="98"/>
    </row>
    <row r="44" spans="2:11" x14ac:dyDescent="0.2">
      <c r="B44" s="98"/>
      <c r="C44" s="98"/>
      <c r="D44" s="98"/>
      <c r="E44" s="98"/>
      <c r="F44" s="98"/>
      <c r="G44" s="98"/>
      <c r="H44" s="98"/>
      <c r="I44" s="91"/>
      <c r="J44" s="91"/>
      <c r="K44" s="98"/>
    </row>
    <row r="45" spans="2:11" x14ac:dyDescent="0.2">
      <c r="B45" s="98"/>
      <c r="C45" s="98"/>
      <c r="D45" s="98"/>
      <c r="E45" s="98"/>
      <c r="F45" s="98"/>
      <c r="G45" s="98"/>
      <c r="H45" s="98"/>
      <c r="I45" s="91"/>
      <c r="J45" s="91"/>
      <c r="K45" s="98"/>
    </row>
    <row r="46" spans="2:11" x14ac:dyDescent="0.2">
      <c r="B46" s="98"/>
      <c r="C46" s="98"/>
      <c r="D46" s="98"/>
      <c r="E46" s="98"/>
      <c r="F46" s="98"/>
      <c r="G46" s="98"/>
      <c r="H46" s="98"/>
      <c r="I46" s="91"/>
      <c r="J46" s="91"/>
      <c r="K46" s="98"/>
    </row>
    <row r="47" spans="2:11" x14ac:dyDescent="0.2">
      <c r="B47" s="98"/>
      <c r="C47" s="98"/>
      <c r="D47" s="98"/>
      <c r="E47" s="98"/>
      <c r="F47" s="98"/>
      <c r="G47" s="98"/>
      <c r="H47" s="98"/>
      <c r="I47" s="91"/>
      <c r="J47" s="91"/>
      <c r="K47" s="98"/>
    </row>
    <row r="48" spans="2:11" x14ac:dyDescent="0.2">
      <c r="B48" s="98"/>
      <c r="C48" s="98"/>
      <c r="D48" s="98"/>
      <c r="E48" s="98"/>
      <c r="F48" s="98"/>
      <c r="G48" s="98"/>
      <c r="H48" s="98"/>
      <c r="I48" s="91"/>
      <c r="J48" s="91"/>
      <c r="K48" s="98"/>
    </row>
    <row r="49" spans="2:11" x14ac:dyDescent="0.2">
      <c r="B49" s="98"/>
      <c r="C49" s="98"/>
      <c r="D49" s="98"/>
      <c r="E49" s="98"/>
      <c r="F49" s="98"/>
      <c r="G49" s="98"/>
      <c r="H49" s="98"/>
      <c r="I49" s="91"/>
      <c r="J49" s="91"/>
      <c r="K49" s="98"/>
    </row>
    <row r="50" spans="2:11" x14ac:dyDescent="0.2">
      <c r="B50" s="98"/>
      <c r="C50" s="98"/>
      <c r="D50" s="98"/>
      <c r="E50" s="98"/>
      <c r="F50" s="98"/>
      <c r="G50" s="98"/>
      <c r="H50" s="98"/>
      <c r="I50" s="91"/>
      <c r="J50" s="91"/>
      <c r="K50" s="98"/>
    </row>
    <row r="51" spans="2:11" x14ac:dyDescent="0.2">
      <c r="B51" s="98"/>
      <c r="C51" s="98"/>
      <c r="D51" s="98"/>
      <c r="E51" s="98"/>
      <c r="F51" s="98"/>
      <c r="G51" s="98"/>
      <c r="H51" s="98"/>
      <c r="I51" s="91"/>
      <c r="J51" s="91"/>
      <c r="K51" s="98"/>
    </row>
    <row r="52" spans="2:11" x14ac:dyDescent="0.2">
      <c r="B52" s="98"/>
      <c r="C52" s="98"/>
      <c r="D52" s="98"/>
      <c r="E52" s="98"/>
      <c r="F52" s="98"/>
      <c r="G52" s="98"/>
      <c r="H52" s="98"/>
      <c r="I52" s="91"/>
      <c r="J52" s="91"/>
      <c r="K52" s="98"/>
    </row>
    <row r="53" spans="2:11" x14ac:dyDescent="0.2">
      <c r="B53" s="98"/>
      <c r="C53" s="98"/>
      <c r="D53" s="98"/>
      <c r="E53" s="98"/>
      <c r="F53" s="98"/>
      <c r="G53" s="98"/>
      <c r="H53" s="98"/>
      <c r="I53" s="91"/>
      <c r="J53" s="91"/>
      <c r="K53" s="98"/>
    </row>
    <row r="54" spans="2:11" x14ac:dyDescent="0.2">
      <c r="B54" s="98"/>
      <c r="C54" s="98"/>
      <c r="D54" s="98"/>
      <c r="E54" s="98"/>
      <c r="F54" s="98"/>
      <c r="G54" s="98"/>
      <c r="H54" s="98"/>
      <c r="I54" s="91"/>
      <c r="J54" s="91"/>
      <c r="K54" s="98"/>
    </row>
    <row r="55" spans="2:11" x14ac:dyDescent="0.2">
      <c r="B55" s="98"/>
      <c r="C55" s="98"/>
      <c r="D55" s="98"/>
      <c r="E55" s="98"/>
      <c r="F55" s="98"/>
      <c r="G55" s="98"/>
      <c r="H55" s="98"/>
      <c r="I55" s="91"/>
      <c r="J55" s="91"/>
      <c r="K55" s="98"/>
    </row>
    <row r="56" spans="2:11" x14ac:dyDescent="0.2">
      <c r="B56" s="98"/>
      <c r="C56" s="98"/>
      <c r="D56" s="98"/>
      <c r="E56" s="98"/>
      <c r="F56" s="98"/>
      <c r="G56" s="98"/>
      <c r="H56" s="98"/>
      <c r="I56" s="91"/>
      <c r="J56" s="91"/>
      <c r="K56" s="98"/>
    </row>
    <row r="57" spans="2:11" x14ac:dyDescent="0.2">
      <c r="B57" s="98"/>
      <c r="C57" s="98"/>
      <c r="D57" s="98"/>
      <c r="E57" s="98"/>
      <c r="F57" s="98"/>
      <c r="G57" s="98"/>
      <c r="H57" s="98"/>
      <c r="I57" s="91"/>
      <c r="J57" s="91"/>
      <c r="K57" s="98"/>
    </row>
    <row r="58" spans="2:11" x14ac:dyDescent="0.2">
      <c r="B58" s="98"/>
      <c r="C58" s="98"/>
      <c r="D58" s="98"/>
      <c r="E58" s="98"/>
      <c r="F58" s="98"/>
      <c r="G58" s="98"/>
      <c r="H58" s="98"/>
      <c r="I58" s="91"/>
      <c r="J58" s="91"/>
      <c r="K58" s="98"/>
    </row>
    <row r="59" spans="2:11" x14ac:dyDescent="0.2">
      <c r="B59" s="98"/>
      <c r="C59" s="98"/>
      <c r="D59" s="98"/>
      <c r="E59" s="98"/>
      <c r="F59" s="98"/>
      <c r="G59" s="98"/>
      <c r="H59" s="98"/>
      <c r="I59" s="91"/>
      <c r="J59" s="91"/>
      <c r="K59" s="98"/>
    </row>
    <row r="60" spans="2:11" x14ac:dyDescent="0.2">
      <c r="B60" s="98"/>
      <c r="C60" s="98"/>
      <c r="D60" s="98"/>
      <c r="E60" s="98"/>
      <c r="F60" s="98"/>
      <c r="G60" s="98"/>
      <c r="H60" s="98"/>
      <c r="I60" s="91"/>
      <c r="J60" s="91"/>
      <c r="K60" s="98"/>
    </row>
    <row r="61" spans="2:11" x14ac:dyDescent="0.2">
      <c r="B61" s="98"/>
      <c r="C61" s="98"/>
      <c r="D61" s="98"/>
      <c r="E61" s="98"/>
      <c r="F61" s="98"/>
      <c r="G61" s="98"/>
      <c r="H61" s="98"/>
      <c r="I61" s="91"/>
      <c r="J61" s="91"/>
      <c r="K61" s="98"/>
    </row>
    <row r="62" spans="2:11" x14ac:dyDescent="0.2">
      <c r="B62" s="98"/>
      <c r="C62" s="98"/>
      <c r="D62" s="98"/>
      <c r="E62" s="98"/>
      <c r="F62" s="98"/>
      <c r="G62" s="98"/>
      <c r="H62" s="98"/>
      <c r="I62" s="91"/>
      <c r="J62" s="91"/>
      <c r="K62" s="98"/>
    </row>
    <row r="63" spans="2:11" x14ac:dyDescent="0.2">
      <c r="B63" s="98"/>
      <c r="C63" s="98"/>
      <c r="D63" s="98"/>
      <c r="E63" s="98"/>
      <c r="F63" s="98"/>
      <c r="G63" s="98"/>
      <c r="H63" s="98"/>
      <c r="I63" s="91"/>
      <c r="J63" s="91"/>
      <c r="K63" s="98"/>
    </row>
    <row r="64" spans="2:11" x14ac:dyDescent="0.2">
      <c r="B64" s="98"/>
      <c r="C64" s="98"/>
      <c r="D64" s="98"/>
      <c r="E64" s="98"/>
      <c r="F64" s="98"/>
      <c r="G64" s="98"/>
      <c r="H64" s="98"/>
      <c r="I64" s="91"/>
      <c r="J64" s="91"/>
      <c r="K64" s="98"/>
    </row>
    <row r="65" spans="2:11" x14ac:dyDescent="0.2">
      <c r="B65" s="98"/>
      <c r="C65" s="98"/>
      <c r="D65" s="98"/>
      <c r="E65" s="98"/>
      <c r="F65" s="98"/>
      <c r="G65" s="98"/>
      <c r="H65" s="98"/>
      <c r="I65" s="91"/>
      <c r="J65" s="91"/>
      <c r="K65" s="98"/>
    </row>
    <row r="66" spans="2:11" x14ac:dyDescent="0.2">
      <c r="B66" s="98"/>
      <c r="C66" s="98"/>
      <c r="D66" s="98"/>
      <c r="E66" s="98"/>
      <c r="F66" s="98"/>
      <c r="G66" s="98"/>
      <c r="H66" s="98"/>
      <c r="I66" s="91"/>
      <c r="J66" s="91"/>
      <c r="K66" s="98"/>
    </row>
    <row r="67" spans="2:11" x14ac:dyDescent="0.2">
      <c r="B67" s="98"/>
      <c r="C67" s="98"/>
      <c r="D67" s="98"/>
      <c r="E67" s="98"/>
      <c r="F67" s="98"/>
      <c r="G67" s="98"/>
      <c r="H67" s="98"/>
      <c r="I67" s="91"/>
      <c r="J67" s="91"/>
      <c r="K67" s="98"/>
    </row>
    <row r="68" spans="2:11" x14ac:dyDescent="0.2">
      <c r="B68" s="98"/>
      <c r="C68" s="98"/>
      <c r="D68" s="98"/>
      <c r="E68" s="98"/>
      <c r="F68" s="98"/>
      <c r="G68" s="98"/>
      <c r="H68" s="98"/>
      <c r="I68" s="91"/>
      <c r="J68" s="91"/>
      <c r="K68" s="98"/>
    </row>
    <row r="69" spans="2:11" x14ac:dyDescent="0.2">
      <c r="B69" s="98"/>
      <c r="C69" s="98"/>
      <c r="D69" s="98"/>
      <c r="E69" s="98"/>
      <c r="F69" s="98"/>
      <c r="G69" s="98"/>
      <c r="H69" s="98"/>
      <c r="I69" s="91"/>
      <c r="J69" s="91"/>
      <c r="K69" s="98"/>
    </row>
    <row r="70" spans="2:11" x14ac:dyDescent="0.2">
      <c r="B70" s="98"/>
      <c r="C70" s="98"/>
      <c r="D70" s="98"/>
      <c r="E70" s="98"/>
      <c r="F70" s="98"/>
      <c r="G70" s="98"/>
      <c r="H70" s="98"/>
      <c r="I70" s="91"/>
      <c r="J70" s="91"/>
      <c r="K70" s="98"/>
    </row>
    <row r="71" spans="2:11" x14ac:dyDescent="0.2">
      <c r="B71" s="98"/>
      <c r="C71" s="98"/>
      <c r="D71" s="98"/>
      <c r="E71" s="98"/>
      <c r="F71" s="98"/>
      <c r="G71" s="98"/>
      <c r="H71" s="98"/>
      <c r="I71" s="91"/>
      <c r="J71" s="91"/>
      <c r="K71" s="98"/>
    </row>
    <row r="72" spans="2:11" x14ac:dyDescent="0.2">
      <c r="B72" s="98"/>
      <c r="C72" s="98"/>
      <c r="D72" s="98"/>
      <c r="E72" s="98"/>
      <c r="F72" s="98"/>
      <c r="G72" s="98"/>
      <c r="H72" s="98"/>
      <c r="I72" s="91"/>
      <c r="J72" s="91"/>
      <c r="K72" s="98"/>
    </row>
    <row r="73" spans="2:11" x14ac:dyDescent="0.2">
      <c r="B73" s="98"/>
      <c r="C73" s="98"/>
      <c r="D73" s="98"/>
      <c r="E73" s="98"/>
      <c r="F73" s="98"/>
      <c r="G73" s="98"/>
      <c r="H73" s="98"/>
      <c r="I73" s="91"/>
      <c r="J73" s="91"/>
      <c r="K73" s="98"/>
    </row>
    <row r="74" spans="2:11" x14ac:dyDescent="0.2">
      <c r="B74" s="98"/>
      <c r="C74" s="98"/>
      <c r="D74" s="98"/>
      <c r="E74" s="98"/>
      <c r="F74" s="98"/>
      <c r="G74" s="98"/>
      <c r="H74" s="98"/>
      <c r="I74" s="91"/>
      <c r="J74" s="91"/>
      <c r="K74" s="98"/>
    </row>
    <row r="75" spans="2:11" x14ac:dyDescent="0.2">
      <c r="B75" s="98"/>
      <c r="C75" s="98"/>
      <c r="D75" s="98"/>
      <c r="E75" s="98"/>
      <c r="F75" s="98"/>
      <c r="G75" s="98"/>
      <c r="H75" s="98"/>
      <c r="I75" s="91"/>
      <c r="J75" s="91"/>
      <c r="K75" s="98"/>
    </row>
    <row r="76" spans="2:11" x14ac:dyDescent="0.2">
      <c r="B76" s="98"/>
      <c r="C76" s="98"/>
      <c r="D76" s="98"/>
      <c r="E76" s="98"/>
      <c r="F76" s="98"/>
      <c r="G76" s="98"/>
      <c r="H76" s="98"/>
      <c r="I76" s="91"/>
      <c r="J76" s="91"/>
      <c r="K76" s="98"/>
    </row>
    <row r="77" spans="2:11" x14ac:dyDescent="0.2">
      <c r="B77" s="98"/>
      <c r="C77" s="98"/>
      <c r="D77" s="98"/>
      <c r="E77" s="98"/>
      <c r="F77" s="98"/>
      <c r="G77" s="98"/>
      <c r="H77" s="98"/>
      <c r="I77" s="91"/>
      <c r="J77" s="91"/>
      <c r="K77" s="98"/>
    </row>
    <row r="78" spans="2:11" x14ac:dyDescent="0.2">
      <c r="B78" s="98"/>
      <c r="C78" s="98"/>
      <c r="D78" s="98"/>
      <c r="E78" s="98"/>
      <c r="F78" s="98"/>
      <c r="G78" s="98"/>
      <c r="H78" s="98"/>
      <c r="I78" s="91"/>
      <c r="J78" s="91"/>
      <c r="K78" s="98"/>
    </row>
    <row r="79" spans="2:11" x14ac:dyDescent="0.2">
      <c r="B79" s="98"/>
      <c r="C79" s="98"/>
      <c r="D79" s="98"/>
      <c r="E79" s="98"/>
      <c r="F79" s="98"/>
      <c r="G79" s="98"/>
      <c r="H79" s="98"/>
      <c r="I79" s="91"/>
      <c r="J79" s="91"/>
      <c r="K79" s="98"/>
    </row>
    <row r="80" spans="2:11" x14ac:dyDescent="0.2">
      <c r="B80" s="98"/>
      <c r="C80" s="98"/>
      <c r="D80" s="98"/>
      <c r="E80" s="98"/>
      <c r="F80" s="98"/>
      <c r="G80" s="98"/>
      <c r="H80" s="98"/>
      <c r="I80" s="91"/>
      <c r="J80" s="91"/>
      <c r="K80" s="98"/>
    </row>
    <row r="81" spans="2:11" x14ac:dyDescent="0.2">
      <c r="B81" s="98"/>
      <c r="C81" s="98"/>
      <c r="D81" s="98"/>
      <c r="E81" s="98"/>
      <c r="F81" s="98"/>
      <c r="G81" s="98"/>
      <c r="H81" s="98"/>
      <c r="I81" s="91"/>
      <c r="J81" s="91"/>
      <c r="K81" s="98"/>
    </row>
    <row r="82" spans="2:11" x14ac:dyDescent="0.2">
      <c r="B82" s="98"/>
      <c r="C82" s="98"/>
      <c r="D82" s="98"/>
      <c r="E82" s="98"/>
      <c r="F82" s="98"/>
      <c r="G82" s="98"/>
      <c r="H82" s="98"/>
      <c r="I82" s="91"/>
      <c r="J82" s="91"/>
      <c r="K82" s="98"/>
    </row>
    <row r="83" spans="2:11" x14ac:dyDescent="0.2">
      <c r="B83" s="98"/>
      <c r="C83" s="98"/>
      <c r="D83" s="98"/>
      <c r="E83" s="98"/>
      <c r="F83" s="98"/>
      <c r="G83" s="98"/>
      <c r="H83" s="98"/>
      <c r="I83" s="91"/>
      <c r="J83" s="91"/>
      <c r="K83" s="98"/>
    </row>
    <row r="84" spans="2:11" x14ac:dyDescent="0.2">
      <c r="B84" s="98"/>
      <c r="C84" s="98"/>
      <c r="D84" s="98"/>
      <c r="E84" s="98"/>
      <c r="F84" s="98"/>
      <c r="G84" s="98"/>
      <c r="H84" s="98"/>
      <c r="I84"/>
      <c r="J84"/>
      <c r="K84" s="98"/>
    </row>
    <row r="85" spans="2:11" x14ac:dyDescent="0.2">
      <c r="B85" s="98"/>
      <c r="C85" s="98"/>
      <c r="D85" s="98"/>
      <c r="E85" s="98"/>
      <c r="F85" s="98"/>
      <c r="G85" s="98"/>
      <c r="H85" s="98"/>
      <c r="I85"/>
      <c r="J85"/>
      <c r="K85" s="98"/>
    </row>
    <row r="86" spans="2:11" x14ac:dyDescent="0.2">
      <c r="B86" s="98"/>
      <c r="C86" s="98"/>
      <c r="D86" s="98"/>
      <c r="E86" s="98"/>
      <c r="F86" s="98"/>
      <c r="G86" s="98"/>
      <c r="H86" s="98"/>
      <c r="I86"/>
      <c r="J86"/>
      <c r="K86" s="98"/>
    </row>
    <row r="87" spans="2:11" x14ac:dyDescent="0.2">
      <c r="B87" s="98"/>
      <c r="C87" s="98"/>
      <c r="D87" s="98"/>
      <c r="E87" s="98"/>
      <c r="F87" s="98"/>
      <c r="G87" s="98"/>
      <c r="H87" s="98"/>
      <c r="I87"/>
      <c r="J87"/>
      <c r="K87" s="98"/>
    </row>
    <row r="88" spans="2:11" x14ac:dyDescent="0.2">
      <c r="B88" s="98"/>
      <c r="C88" s="98"/>
      <c r="D88" s="98"/>
      <c r="E88" s="98"/>
      <c r="F88" s="98"/>
      <c r="G88" s="98"/>
      <c r="H88" s="98"/>
      <c r="I88"/>
      <c r="J88"/>
      <c r="K88" s="98"/>
    </row>
    <row r="89" spans="2:11" x14ac:dyDescent="0.2">
      <c r="B89" s="98"/>
      <c r="C89" s="98"/>
      <c r="D89" s="98"/>
      <c r="E89" s="98"/>
      <c r="F89" s="98"/>
      <c r="G89" s="98"/>
      <c r="H89" s="98"/>
      <c r="I89"/>
      <c r="J89"/>
      <c r="K89" s="98"/>
    </row>
    <row r="90" spans="2:11" x14ac:dyDescent="0.2">
      <c r="B90" s="98"/>
      <c r="C90" s="98"/>
      <c r="D90" s="98"/>
      <c r="E90" s="98"/>
      <c r="F90" s="98"/>
      <c r="G90" s="98"/>
      <c r="H90" s="98"/>
      <c r="I90"/>
      <c r="J90"/>
      <c r="K90" s="98"/>
    </row>
    <row r="91" spans="2:11" x14ac:dyDescent="0.2">
      <c r="B91" s="98"/>
      <c r="C91" s="98"/>
      <c r="D91" s="98"/>
      <c r="E91" s="98"/>
      <c r="F91" s="98"/>
      <c r="G91" s="98"/>
      <c r="H91" s="98"/>
      <c r="I91"/>
      <c r="J91"/>
      <c r="K91" s="98"/>
    </row>
    <row r="92" spans="2:11" x14ac:dyDescent="0.2">
      <c r="B92" s="98"/>
      <c r="C92" s="98"/>
      <c r="D92" s="98"/>
      <c r="E92" s="98"/>
      <c r="F92" s="98"/>
      <c r="G92" s="98"/>
      <c r="H92" s="98"/>
      <c r="I92"/>
      <c r="J92"/>
      <c r="K92" s="98"/>
    </row>
    <row r="93" spans="2:11" x14ac:dyDescent="0.2">
      <c r="B93" s="98"/>
      <c r="C93" s="98"/>
      <c r="D93" s="98"/>
      <c r="E93" s="98"/>
      <c r="F93" s="98"/>
      <c r="G93" s="98"/>
      <c r="H93" s="98"/>
      <c r="I93"/>
      <c r="J93"/>
      <c r="K93" s="98"/>
    </row>
    <row r="94" spans="2:11" x14ac:dyDescent="0.2">
      <c r="B94" s="98"/>
      <c r="C94" s="98"/>
      <c r="D94" s="98"/>
      <c r="E94" s="98"/>
      <c r="F94" s="98"/>
      <c r="G94" s="98"/>
      <c r="H94" s="98"/>
      <c r="I94"/>
      <c r="J94"/>
      <c r="K94" s="98"/>
    </row>
    <row r="95" spans="2:11" x14ac:dyDescent="0.2">
      <c r="B95" s="98"/>
      <c r="C95" s="98"/>
      <c r="D95" s="98"/>
      <c r="E95" s="98"/>
      <c r="F95" s="98"/>
      <c r="G95" s="98"/>
      <c r="H95" s="98"/>
      <c r="I95"/>
      <c r="J95"/>
      <c r="K95" s="98"/>
    </row>
    <row r="96" spans="2:11" x14ac:dyDescent="0.2">
      <c r="B96" s="98"/>
      <c r="C96" s="98"/>
      <c r="D96" s="98"/>
      <c r="E96" s="98"/>
      <c r="F96" s="98"/>
      <c r="G96" s="98"/>
      <c r="H96" s="98"/>
      <c r="I96"/>
      <c r="J96"/>
      <c r="K96" s="98"/>
    </row>
    <row r="97" spans="2:11" x14ac:dyDescent="0.2">
      <c r="B97" s="98"/>
      <c r="C97" s="98"/>
      <c r="D97" s="98"/>
      <c r="E97" s="98"/>
      <c r="F97" s="98"/>
      <c r="G97" s="98"/>
      <c r="H97" s="98"/>
      <c r="I97"/>
      <c r="J97"/>
      <c r="K97" s="98"/>
    </row>
    <row r="98" spans="2:11" x14ac:dyDescent="0.2">
      <c r="B98" s="98"/>
      <c r="C98" s="98"/>
      <c r="D98" s="98"/>
      <c r="E98" s="98"/>
      <c r="F98" s="98"/>
      <c r="G98" s="98"/>
      <c r="H98" s="98"/>
      <c r="I98"/>
      <c r="J98"/>
      <c r="K98" s="98"/>
    </row>
    <row r="99" spans="2:11" x14ac:dyDescent="0.2">
      <c r="B99" s="98"/>
      <c r="C99" s="98"/>
      <c r="D99" s="98"/>
      <c r="E99" s="98"/>
      <c r="F99" s="98"/>
      <c r="G99" s="98"/>
      <c r="H99" s="98"/>
      <c r="I99"/>
      <c r="J99"/>
      <c r="K99" s="98"/>
    </row>
    <row r="100" spans="2:11" x14ac:dyDescent="0.2">
      <c r="B100" s="98"/>
      <c r="C100" s="98"/>
      <c r="D100" s="98"/>
      <c r="E100" s="98"/>
      <c r="F100" s="98"/>
      <c r="G100" s="98"/>
      <c r="H100" s="98"/>
      <c r="I100"/>
      <c r="J100"/>
      <c r="K100" s="98"/>
    </row>
    <row r="101" spans="2:11" x14ac:dyDescent="0.2">
      <c r="B101" s="98"/>
      <c r="C101" s="98"/>
      <c r="D101" s="98"/>
      <c r="E101" s="98"/>
      <c r="F101" s="98"/>
      <c r="G101" s="98"/>
      <c r="H101" s="98"/>
      <c r="I101"/>
      <c r="J101"/>
      <c r="K101" s="98"/>
    </row>
    <row r="102" spans="2:11" x14ac:dyDescent="0.2">
      <c r="B102" s="98"/>
      <c r="C102" s="98"/>
      <c r="D102" s="98"/>
      <c r="E102" s="98"/>
      <c r="F102" s="98"/>
      <c r="G102" s="98"/>
      <c r="H102" s="98"/>
      <c r="I102"/>
      <c r="J102"/>
      <c r="K102" s="98"/>
    </row>
    <row r="103" spans="2:11" x14ac:dyDescent="0.2">
      <c r="B103" s="98"/>
      <c r="C103" s="98"/>
      <c r="D103" s="98"/>
      <c r="E103" s="98"/>
      <c r="F103" s="98"/>
      <c r="G103" s="98"/>
      <c r="H103" s="98"/>
      <c r="I103"/>
      <c r="J103"/>
      <c r="K103" s="98"/>
    </row>
    <row r="104" spans="2:11" x14ac:dyDescent="0.2">
      <c r="B104" s="98"/>
      <c r="C104" s="98"/>
      <c r="D104" s="98"/>
      <c r="E104" s="98"/>
      <c r="F104" s="98"/>
      <c r="G104" s="98"/>
      <c r="H104" s="98"/>
      <c r="I104"/>
      <c r="J104"/>
      <c r="K104" s="98"/>
    </row>
    <row r="105" spans="2:11" x14ac:dyDescent="0.2">
      <c r="B105" s="98"/>
      <c r="C105" s="98"/>
      <c r="D105" s="98"/>
      <c r="E105" s="98"/>
      <c r="F105" s="98"/>
      <c r="G105" s="98"/>
      <c r="H105" s="98"/>
      <c r="I105"/>
      <c r="J105"/>
      <c r="K105" s="98"/>
    </row>
    <row r="106" spans="2:11" x14ac:dyDescent="0.2">
      <c r="B106" s="98"/>
      <c r="C106" s="98"/>
      <c r="D106" s="98"/>
      <c r="E106" s="98"/>
      <c r="F106" s="98"/>
      <c r="G106" s="98"/>
      <c r="H106" s="98"/>
      <c r="I106"/>
      <c r="J106"/>
      <c r="K106" s="98"/>
    </row>
    <row r="107" spans="2:11" x14ac:dyDescent="0.2">
      <c r="B107" s="98"/>
      <c r="C107" s="98"/>
      <c r="D107" s="98"/>
      <c r="E107" s="98"/>
      <c r="F107" s="98"/>
      <c r="G107" s="98"/>
      <c r="H107" s="98"/>
      <c r="I107"/>
      <c r="J107"/>
      <c r="K107" s="98"/>
    </row>
    <row r="108" spans="2:11" x14ac:dyDescent="0.2">
      <c r="B108" s="98"/>
      <c r="C108" s="98"/>
      <c r="D108" s="98"/>
      <c r="E108" s="98"/>
      <c r="F108" s="98"/>
      <c r="G108" s="98"/>
      <c r="H108" s="98"/>
      <c r="I108"/>
      <c r="J108"/>
      <c r="K108" s="98"/>
    </row>
    <row r="109" spans="2:11" x14ac:dyDescent="0.2">
      <c r="B109" s="98"/>
      <c r="C109" s="98"/>
      <c r="D109" s="98"/>
      <c r="E109" s="98"/>
      <c r="F109" s="98"/>
      <c r="G109" s="98"/>
      <c r="H109" s="98"/>
      <c r="I109"/>
      <c r="J109"/>
      <c r="K109" s="98"/>
    </row>
    <row r="110" spans="2:11" x14ac:dyDescent="0.2">
      <c r="B110" s="98"/>
      <c r="C110" s="98"/>
      <c r="D110" s="98"/>
      <c r="E110" s="98"/>
      <c r="F110" s="98"/>
      <c r="G110" s="98"/>
      <c r="H110" s="98"/>
      <c r="I110"/>
      <c r="J110"/>
      <c r="K110" s="98"/>
    </row>
    <row r="111" spans="2:11" x14ac:dyDescent="0.2">
      <c r="B111" s="98"/>
      <c r="C111" s="98"/>
      <c r="D111" s="98"/>
      <c r="E111" s="98"/>
      <c r="F111" s="98"/>
      <c r="G111" s="98"/>
      <c r="H111" s="98"/>
      <c r="I111"/>
      <c r="J111"/>
      <c r="K111" s="98"/>
    </row>
    <row r="112" spans="2:11" x14ac:dyDescent="0.2">
      <c r="B112" s="98"/>
      <c r="C112" s="98"/>
      <c r="D112" s="98"/>
      <c r="E112" s="98"/>
      <c r="F112" s="98"/>
      <c r="G112" s="98"/>
      <c r="H112" s="98"/>
      <c r="I112"/>
      <c r="J112"/>
      <c r="K112" s="98"/>
    </row>
    <row r="113" spans="2:11" x14ac:dyDescent="0.2">
      <c r="B113" s="98"/>
      <c r="C113" s="98"/>
      <c r="D113" s="98"/>
      <c r="E113" s="98"/>
      <c r="F113" s="98"/>
      <c r="G113" s="98"/>
      <c r="H113" s="98"/>
      <c r="I113"/>
      <c r="J113"/>
      <c r="K113" s="98"/>
    </row>
    <row r="114" spans="2:11" x14ac:dyDescent="0.2">
      <c r="B114" s="98"/>
      <c r="C114" s="98"/>
      <c r="D114" s="98"/>
      <c r="E114" s="98"/>
      <c r="F114" s="98"/>
      <c r="G114" s="98"/>
      <c r="H114" s="98"/>
      <c r="I114"/>
      <c r="J114"/>
      <c r="K114" s="98"/>
    </row>
    <row r="115" spans="2:11" x14ac:dyDescent="0.2">
      <c r="B115" s="98"/>
      <c r="C115" s="98"/>
      <c r="D115" s="98"/>
      <c r="E115" s="98"/>
      <c r="F115" s="98"/>
      <c r="G115" s="98"/>
      <c r="H115" s="98"/>
      <c r="I115"/>
      <c r="J115"/>
      <c r="K115" s="98"/>
    </row>
    <row r="116" spans="2:11" x14ac:dyDescent="0.2">
      <c r="B116" s="98"/>
      <c r="C116" s="98"/>
      <c r="D116" s="98"/>
      <c r="E116" s="98"/>
      <c r="F116" s="98"/>
      <c r="G116" s="98"/>
      <c r="H116" s="98"/>
      <c r="I116"/>
      <c r="J116"/>
      <c r="K116" s="98"/>
    </row>
    <row r="117" spans="2:11" x14ac:dyDescent="0.2">
      <c r="B117" s="98"/>
      <c r="C117" s="98"/>
      <c r="D117" s="98"/>
      <c r="E117" s="98"/>
      <c r="F117" s="98"/>
      <c r="G117" s="98"/>
      <c r="H117" s="98"/>
      <c r="I117"/>
      <c r="J117"/>
      <c r="K117" s="98"/>
    </row>
    <row r="118" spans="2:11" x14ac:dyDescent="0.2">
      <c r="B118" s="98"/>
      <c r="C118" s="98"/>
      <c r="D118" s="98"/>
      <c r="E118" s="98"/>
      <c r="F118" s="98"/>
      <c r="G118" s="98"/>
      <c r="H118" s="98"/>
      <c r="I118"/>
      <c r="J118"/>
      <c r="K118" s="98"/>
    </row>
    <row r="119" spans="2:11" x14ac:dyDescent="0.2">
      <c r="B119" s="98"/>
      <c r="C119" s="98"/>
      <c r="D119" s="98"/>
      <c r="E119" s="98"/>
      <c r="F119" s="98"/>
      <c r="G119" s="98"/>
      <c r="H119" s="98"/>
      <c r="I119"/>
      <c r="J119"/>
      <c r="K119" s="98"/>
    </row>
    <row r="120" spans="2:11" x14ac:dyDescent="0.2">
      <c r="B120" s="98"/>
      <c r="C120" s="98"/>
      <c r="D120" s="98"/>
      <c r="E120" s="98"/>
      <c r="F120" s="98"/>
      <c r="G120" s="98"/>
      <c r="H120" s="98"/>
      <c r="I120"/>
      <c r="J120"/>
      <c r="K120" s="98"/>
    </row>
    <row r="121" spans="2:11" x14ac:dyDescent="0.2">
      <c r="B121" s="98"/>
      <c r="C121" s="98"/>
      <c r="D121" s="98"/>
      <c r="E121" s="98"/>
      <c r="F121" s="98"/>
      <c r="G121" s="98"/>
      <c r="H121" s="98"/>
      <c r="I121"/>
      <c r="J121"/>
      <c r="K121" s="98"/>
    </row>
    <row r="122" spans="2:11" x14ac:dyDescent="0.2">
      <c r="B122" s="98"/>
      <c r="C122" s="98"/>
      <c r="D122" s="98"/>
      <c r="E122" s="98"/>
      <c r="F122" s="98"/>
      <c r="G122" s="98"/>
      <c r="H122" s="98"/>
      <c r="I122"/>
      <c r="J122"/>
      <c r="K122" s="98"/>
    </row>
    <row r="123" spans="2:11" x14ac:dyDescent="0.2">
      <c r="B123" s="98"/>
      <c r="C123" s="98"/>
      <c r="D123" s="98"/>
      <c r="E123" s="98"/>
      <c r="F123" s="98"/>
      <c r="G123" s="98"/>
      <c r="H123" s="98"/>
      <c r="I123"/>
      <c r="J123"/>
      <c r="K123" s="98"/>
    </row>
    <row r="124" spans="2:11" x14ac:dyDescent="0.2">
      <c r="B124" s="98"/>
      <c r="C124" s="98"/>
      <c r="D124" s="98"/>
      <c r="E124" s="98"/>
      <c r="F124" s="98"/>
      <c r="G124" s="98"/>
      <c r="H124" s="98"/>
      <c r="I124"/>
      <c r="J124"/>
      <c r="K124" s="98"/>
    </row>
    <row r="125" spans="2:11" x14ac:dyDescent="0.2">
      <c r="B125" s="98"/>
      <c r="C125" s="98"/>
      <c r="D125" s="98"/>
      <c r="E125" s="98"/>
      <c r="F125" s="98"/>
      <c r="G125" s="98"/>
      <c r="H125" s="98"/>
      <c r="I125"/>
      <c r="J125"/>
      <c r="K125" s="98"/>
    </row>
    <row r="126" spans="2:11" x14ac:dyDescent="0.2">
      <c r="B126" s="98"/>
      <c r="C126" s="98"/>
      <c r="D126" s="98"/>
      <c r="E126" s="98"/>
      <c r="F126" s="98"/>
      <c r="G126" s="98"/>
      <c r="H126" s="98"/>
      <c r="I126"/>
      <c r="J126"/>
      <c r="K126" s="98"/>
    </row>
    <row r="127" spans="2:11" x14ac:dyDescent="0.2">
      <c r="B127" s="98"/>
      <c r="C127" s="98"/>
      <c r="D127" s="98"/>
      <c r="E127" s="98"/>
      <c r="F127" s="98"/>
      <c r="G127" s="98"/>
      <c r="H127" s="98"/>
      <c r="I127"/>
      <c r="J127"/>
      <c r="K127" s="98"/>
    </row>
    <row r="128" spans="2:11" x14ac:dyDescent="0.2">
      <c r="B128" s="98"/>
      <c r="C128" s="98"/>
      <c r="D128" s="98"/>
      <c r="E128" s="98"/>
      <c r="F128" s="98"/>
      <c r="G128" s="98"/>
      <c r="H128" s="98"/>
      <c r="I128"/>
      <c r="J128"/>
      <c r="K128" s="98"/>
    </row>
    <row r="129" spans="2:11" x14ac:dyDescent="0.2">
      <c r="B129" s="98"/>
      <c r="C129" s="98"/>
      <c r="D129" s="98"/>
      <c r="E129" s="98"/>
      <c r="F129" s="98"/>
      <c r="G129" s="98"/>
      <c r="H129" s="98"/>
      <c r="I129"/>
      <c r="J129"/>
      <c r="K129" s="98"/>
    </row>
    <row r="130" spans="2:11" x14ac:dyDescent="0.2">
      <c r="B130" s="98"/>
      <c r="C130" s="98"/>
      <c r="D130" s="98"/>
      <c r="E130" s="98"/>
      <c r="F130" s="98"/>
      <c r="G130" s="98"/>
      <c r="H130" s="98"/>
      <c r="I130"/>
      <c r="J130"/>
      <c r="K130" s="98"/>
    </row>
    <row r="131" spans="2:11" x14ac:dyDescent="0.2">
      <c r="B131" s="98"/>
      <c r="C131" s="98"/>
      <c r="D131" s="98"/>
      <c r="E131" s="98"/>
      <c r="F131" s="98"/>
      <c r="G131" s="98"/>
      <c r="H131" s="98"/>
      <c r="I131"/>
      <c r="J131"/>
      <c r="K131" s="98"/>
    </row>
    <row r="132" spans="2:11" x14ac:dyDescent="0.2">
      <c r="B132" s="98"/>
      <c r="C132" s="98"/>
      <c r="D132" s="98"/>
      <c r="E132" s="98"/>
      <c r="F132" s="98"/>
      <c r="G132" s="98"/>
      <c r="H132" s="98"/>
      <c r="I132"/>
      <c r="J132"/>
      <c r="K132" s="98"/>
    </row>
    <row r="133" spans="2:11" x14ac:dyDescent="0.2">
      <c r="B133" s="98"/>
      <c r="C133" s="98"/>
      <c r="D133" s="98"/>
      <c r="E133" s="98"/>
      <c r="F133" s="98"/>
      <c r="G133" s="98"/>
      <c r="H133" s="98"/>
      <c r="I133"/>
      <c r="J133"/>
      <c r="K133" s="98"/>
    </row>
    <row r="134" spans="2:11" x14ac:dyDescent="0.2">
      <c r="B134" s="98"/>
      <c r="C134" s="98"/>
      <c r="D134" s="98"/>
      <c r="E134" s="98"/>
      <c r="F134" s="98"/>
      <c r="G134" s="98"/>
      <c r="H134" s="98"/>
      <c r="I134"/>
      <c r="J134"/>
      <c r="K134" s="98"/>
    </row>
    <row r="135" spans="2:11" x14ac:dyDescent="0.2">
      <c r="B135" s="98"/>
      <c r="C135" s="98"/>
      <c r="D135" s="98"/>
      <c r="E135" s="98"/>
      <c r="F135" s="98"/>
      <c r="G135" s="98"/>
      <c r="H135" s="98"/>
      <c r="I135"/>
      <c r="J135"/>
      <c r="K135" s="98"/>
    </row>
    <row r="136" spans="2:11" x14ac:dyDescent="0.2">
      <c r="B136" s="98"/>
      <c r="C136" s="98"/>
      <c r="D136" s="98"/>
      <c r="E136" s="98"/>
      <c r="F136" s="98"/>
      <c r="G136" s="98"/>
      <c r="H136" s="98"/>
      <c r="I136"/>
      <c r="J136"/>
      <c r="K136" s="98"/>
    </row>
    <row r="137" spans="2:11" x14ac:dyDescent="0.2">
      <c r="B137" s="98"/>
      <c r="C137" s="98"/>
      <c r="D137" s="98"/>
      <c r="E137" s="98"/>
      <c r="F137" s="98"/>
      <c r="G137" s="98"/>
      <c r="H137" s="98"/>
      <c r="I137"/>
      <c r="J137"/>
      <c r="K137" s="98"/>
    </row>
    <row r="138" spans="2:11" x14ac:dyDescent="0.2">
      <c r="B138" s="98"/>
      <c r="C138" s="98"/>
      <c r="D138" s="98"/>
      <c r="E138" s="98"/>
      <c r="F138" s="98"/>
      <c r="G138" s="98"/>
      <c r="H138" s="98"/>
      <c r="I138"/>
      <c r="J138"/>
      <c r="K138" s="98"/>
    </row>
    <row r="139" spans="2:11" x14ac:dyDescent="0.2">
      <c r="B139" s="98"/>
      <c r="C139" s="98"/>
      <c r="D139" s="98"/>
      <c r="E139" s="98"/>
      <c r="F139" s="98"/>
      <c r="G139" s="98"/>
      <c r="H139" s="98"/>
      <c r="I139"/>
      <c r="J139"/>
      <c r="K139" s="98"/>
    </row>
    <row r="140" spans="2:11" x14ac:dyDescent="0.2">
      <c r="B140" s="98"/>
      <c r="C140" s="98"/>
      <c r="D140" s="98"/>
      <c r="E140" s="98"/>
      <c r="F140" s="98"/>
      <c r="G140" s="98"/>
      <c r="H140" s="98"/>
      <c r="I140"/>
      <c r="J140"/>
      <c r="K140" s="98"/>
    </row>
    <row r="141" spans="2:11" x14ac:dyDescent="0.2">
      <c r="B141" s="98"/>
      <c r="C141" s="98"/>
      <c r="D141" s="98"/>
      <c r="E141" s="98"/>
      <c r="F141" s="98"/>
      <c r="G141" s="98"/>
      <c r="H141" s="98"/>
      <c r="I141"/>
      <c r="J141"/>
      <c r="K141" s="98"/>
    </row>
    <row r="142" spans="2:11" x14ac:dyDescent="0.2">
      <c r="B142" s="98"/>
      <c r="C142" s="98"/>
      <c r="D142" s="98"/>
      <c r="E142" s="98"/>
      <c r="F142" s="98"/>
      <c r="G142" s="98"/>
      <c r="H142" s="98"/>
      <c r="I142"/>
      <c r="J142"/>
      <c r="K142" s="98"/>
    </row>
    <row r="143" spans="2:11" x14ac:dyDescent="0.2">
      <c r="B143" s="98"/>
      <c r="C143" s="98"/>
      <c r="D143" s="98"/>
      <c r="E143" s="98"/>
      <c r="F143" s="98"/>
      <c r="G143" s="98"/>
      <c r="H143" s="98"/>
      <c r="I143"/>
      <c r="J143"/>
      <c r="K143" s="98"/>
    </row>
    <row r="144" spans="2:11" x14ac:dyDescent="0.2">
      <c r="B144" s="98"/>
      <c r="C144" s="98"/>
      <c r="D144" s="98"/>
      <c r="E144" s="98"/>
      <c r="F144" s="98"/>
      <c r="G144" s="98"/>
      <c r="H144" s="98"/>
      <c r="I144"/>
      <c r="J144"/>
      <c r="K144" s="98"/>
    </row>
    <row r="145" spans="2:11" x14ac:dyDescent="0.2">
      <c r="B145" s="98"/>
      <c r="C145" s="98"/>
      <c r="D145" s="98"/>
      <c r="E145" s="98"/>
      <c r="F145" s="98"/>
      <c r="G145" s="98"/>
      <c r="H145" s="98"/>
      <c r="I145"/>
      <c r="J145"/>
      <c r="K145" s="98"/>
    </row>
    <row r="146" spans="2:11" x14ac:dyDescent="0.2">
      <c r="B146" s="98"/>
      <c r="C146" s="98"/>
      <c r="D146" s="98"/>
      <c r="E146" s="98"/>
      <c r="F146" s="98"/>
      <c r="G146" s="98"/>
      <c r="H146" s="98"/>
      <c r="I146"/>
      <c r="J146"/>
      <c r="K146" s="98"/>
    </row>
    <row r="147" spans="2:11" x14ac:dyDescent="0.2">
      <c r="B147" s="98"/>
      <c r="C147" s="98"/>
      <c r="D147" s="98"/>
      <c r="E147" s="98"/>
      <c r="F147" s="98"/>
      <c r="G147" s="98"/>
      <c r="H147" s="98"/>
      <c r="I147"/>
      <c r="J147"/>
      <c r="K147" s="98"/>
    </row>
    <row r="148" spans="2:11" x14ac:dyDescent="0.2">
      <c r="B148" s="98"/>
      <c r="C148" s="98"/>
      <c r="D148" s="98"/>
      <c r="E148" s="98"/>
      <c r="F148" s="98"/>
      <c r="G148" s="98"/>
      <c r="H148" s="98"/>
      <c r="I148"/>
      <c r="J148"/>
      <c r="K148" s="98"/>
    </row>
    <row r="149" spans="2:11" x14ac:dyDescent="0.2">
      <c r="B149" s="98"/>
      <c r="C149" s="98"/>
      <c r="D149" s="98"/>
      <c r="E149" s="98"/>
      <c r="F149" s="98"/>
      <c r="G149" s="98"/>
      <c r="H149" s="98"/>
      <c r="I149"/>
      <c r="J149"/>
      <c r="K149" s="98"/>
    </row>
    <row r="150" spans="2:11" x14ac:dyDescent="0.2">
      <c r="B150" s="98"/>
      <c r="C150" s="98"/>
      <c r="D150" s="98"/>
      <c r="E150" s="98"/>
      <c r="F150" s="98"/>
      <c r="G150" s="98"/>
      <c r="H150" s="98"/>
      <c r="I150"/>
      <c r="J150"/>
      <c r="K150" s="98"/>
    </row>
    <row r="151" spans="2:11" x14ac:dyDescent="0.2">
      <c r="B151" s="98"/>
      <c r="C151" s="98"/>
      <c r="D151" s="98"/>
      <c r="E151" s="98"/>
      <c r="F151" s="98"/>
      <c r="G151" s="98"/>
      <c r="H151" s="98"/>
      <c r="I151"/>
      <c r="J151"/>
      <c r="K151" s="98"/>
    </row>
    <row r="152" spans="2:11" x14ac:dyDescent="0.2">
      <c r="B152" s="98"/>
      <c r="C152" s="98"/>
      <c r="D152" s="98"/>
      <c r="E152" s="98"/>
      <c r="F152" s="98"/>
      <c r="G152" s="98"/>
      <c r="H152" s="98"/>
      <c r="I152"/>
      <c r="J152"/>
      <c r="K152" s="98"/>
    </row>
    <row r="153" spans="2:11" x14ac:dyDescent="0.2">
      <c r="B153" s="98"/>
      <c r="C153" s="98"/>
      <c r="D153" s="98"/>
      <c r="E153" s="98"/>
      <c r="F153" s="98"/>
      <c r="G153" s="98"/>
      <c r="H153" s="98"/>
      <c r="I153"/>
      <c r="J153"/>
      <c r="K153" s="98"/>
    </row>
    <row r="154" spans="2:11" x14ac:dyDescent="0.2">
      <c r="B154" s="98"/>
      <c r="C154" s="98"/>
      <c r="D154" s="98"/>
      <c r="E154" s="98"/>
      <c r="F154" s="98"/>
      <c r="G154" s="98"/>
      <c r="H154" s="98"/>
      <c r="I154"/>
      <c r="J154"/>
      <c r="K154" s="98"/>
    </row>
    <row r="155" spans="2:11" x14ac:dyDescent="0.2">
      <c r="B155" s="98"/>
      <c r="C155" s="98"/>
      <c r="D155" s="98"/>
      <c r="E155" s="98"/>
      <c r="F155" s="98"/>
      <c r="G155" s="98"/>
      <c r="H155" s="98"/>
      <c r="I155"/>
      <c r="J155"/>
      <c r="K155" s="98"/>
    </row>
    <row r="156" spans="2:11" x14ac:dyDescent="0.2">
      <c r="B156" s="98"/>
      <c r="C156" s="98"/>
      <c r="D156" s="98"/>
      <c r="E156" s="98"/>
      <c r="F156" s="98"/>
      <c r="G156" s="98"/>
      <c r="H156" s="98"/>
      <c r="I156"/>
      <c r="J156"/>
      <c r="K156" s="98"/>
    </row>
    <row r="157" spans="2:11" x14ac:dyDescent="0.2">
      <c r="B157" s="98"/>
      <c r="C157" s="98"/>
      <c r="D157" s="98"/>
      <c r="E157" s="98"/>
      <c r="F157" s="98"/>
      <c r="G157" s="98"/>
      <c r="H157" s="98"/>
      <c r="I157"/>
      <c r="J157"/>
      <c r="K157" s="98"/>
    </row>
    <row r="158" spans="2:11" x14ac:dyDescent="0.2">
      <c r="B158" s="98"/>
      <c r="C158" s="98"/>
      <c r="D158" s="98"/>
      <c r="E158" s="98"/>
      <c r="F158" s="98"/>
      <c r="G158" s="98"/>
      <c r="H158" s="98"/>
      <c r="I158"/>
      <c r="J158"/>
      <c r="K158" s="98"/>
    </row>
    <row r="159" spans="2:11" x14ac:dyDescent="0.2">
      <c r="B159" s="98"/>
      <c r="C159" s="98"/>
      <c r="D159" s="98"/>
      <c r="E159" s="98"/>
      <c r="F159" s="98"/>
      <c r="G159" s="98"/>
      <c r="H159" s="98"/>
      <c r="I159"/>
      <c r="J159"/>
      <c r="K159" s="98"/>
    </row>
    <row r="160" spans="2:11" x14ac:dyDescent="0.2">
      <c r="B160" s="98"/>
      <c r="C160" s="98"/>
      <c r="D160" s="98"/>
      <c r="E160" s="98"/>
      <c r="F160" s="98"/>
      <c r="G160" s="98"/>
      <c r="H160" s="98"/>
      <c r="I160"/>
      <c r="J160"/>
      <c r="K160" s="98"/>
    </row>
    <row r="161" spans="2:11" x14ac:dyDescent="0.2">
      <c r="B161" s="98"/>
      <c r="C161" s="98"/>
      <c r="D161" s="98"/>
      <c r="E161" s="98"/>
      <c r="F161" s="98"/>
      <c r="G161" s="98"/>
      <c r="H161" s="98"/>
      <c r="I161"/>
      <c r="J161"/>
      <c r="K161" s="98"/>
    </row>
    <row r="162" spans="2:11" x14ac:dyDescent="0.2">
      <c r="B162" s="98"/>
      <c r="C162" s="98"/>
      <c r="D162" s="98"/>
      <c r="E162" s="98"/>
      <c r="F162" s="98"/>
      <c r="G162" s="98"/>
      <c r="H162" s="98"/>
      <c r="I162"/>
      <c r="J162"/>
      <c r="K162" s="98"/>
    </row>
    <row r="163" spans="2:11" x14ac:dyDescent="0.2">
      <c r="B163" s="98"/>
      <c r="C163" s="98"/>
      <c r="D163" s="98"/>
      <c r="E163" s="98"/>
      <c r="F163" s="98"/>
      <c r="G163" s="98"/>
      <c r="H163" s="98"/>
      <c r="I163"/>
      <c r="J163"/>
      <c r="K163" s="98"/>
    </row>
    <row r="164" spans="2:11" x14ac:dyDescent="0.2">
      <c r="B164" s="98"/>
      <c r="C164" s="98"/>
      <c r="D164" s="98"/>
      <c r="E164" s="98"/>
      <c r="F164" s="98"/>
      <c r="G164" s="98"/>
      <c r="H164" s="98"/>
      <c r="I164"/>
      <c r="J164"/>
      <c r="K164" s="98"/>
    </row>
    <row r="165" spans="2:11" x14ac:dyDescent="0.2">
      <c r="B165" s="98"/>
      <c r="C165" s="98"/>
      <c r="D165" s="98"/>
      <c r="E165" s="98"/>
      <c r="F165" s="98"/>
      <c r="G165" s="98"/>
      <c r="H165" s="98"/>
      <c r="I165"/>
      <c r="J165"/>
      <c r="K165" s="98"/>
    </row>
    <row r="166" spans="2:11" x14ac:dyDescent="0.2">
      <c r="B166" s="98"/>
      <c r="C166" s="98"/>
      <c r="D166" s="98"/>
      <c r="E166" s="98"/>
      <c r="F166" s="98"/>
      <c r="G166" s="98"/>
      <c r="H166" s="98"/>
      <c r="I166"/>
      <c r="J166"/>
      <c r="K166" s="98"/>
    </row>
    <row r="167" spans="2:11" x14ac:dyDescent="0.2">
      <c r="B167" s="98"/>
      <c r="C167" s="98"/>
      <c r="D167" s="98"/>
      <c r="E167" s="98"/>
      <c r="F167" s="98"/>
      <c r="G167" s="98"/>
      <c r="H167" s="98"/>
      <c r="I167"/>
      <c r="J167"/>
      <c r="K167" s="98"/>
    </row>
    <row r="168" spans="2:11" x14ac:dyDescent="0.2">
      <c r="B168" s="98"/>
      <c r="C168" s="98"/>
      <c r="D168" s="98"/>
      <c r="E168" s="98"/>
      <c r="F168" s="98"/>
      <c r="G168" s="98"/>
      <c r="H168" s="98"/>
      <c r="I168"/>
      <c r="J168"/>
      <c r="K168" s="98"/>
    </row>
    <row r="169" spans="2:11" x14ac:dyDescent="0.2">
      <c r="B169" s="98"/>
      <c r="C169" s="98"/>
      <c r="D169" s="98"/>
      <c r="E169" s="98"/>
      <c r="F169" s="98"/>
      <c r="G169" s="98"/>
      <c r="H169" s="98"/>
      <c r="I169"/>
      <c r="J169"/>
      <c r="K169" s="98"/>
    </row>
    <row r="170" spans="2:11" x14ac:dyDescent="0.2">
      <c r="B170" s="98"/>
      <c r="C170" s="98"/>
      <c r="D170" s="98"/>
      <c r="E170" s="98"/>
      <c r="F170" s="98"/>
      <c r="G170" s="98"/>
      <c r="H170" s="98"/>
      <c r="I170"/>
      <c r="J170"/>
      <c r="K170" s="98"/>
    </row>
    <row r="171" spans="2:11" x14ac:dyDescent="0.2">
      <c r="B171" s="98"/>
      <c r="C171" s="98"/>
      <c r="D171" s="98"/>
      <c r="E171" s="98"/>
      <c r="F171" s="98"/>
      <c r="G171" s="98"/>
      <c r="H171" s="98"/>
      <c r="I171"/>
      <c r="J171"/>
      <c r="K171" s="98"/>
    </row>
    <row r="172" spans="2:11" x14ac:dyDescent="0.2">
      <c r="B172" s="98"/>
      <c r="C172" s="98"/>
      <c r="D172" s="98"/>
      <c r="E172" s="98"/>
      <c r="F172" s="98"/>
      <c r="G172" s="98"/>
      <c r="H172" s="98"/>
      <c r="I172"/>
      <c r="J172"/>
      <c r="K172" s="98"/>
    </row>
    <row r="173" spans="2:11" x14ac:dyDescent="0.2">
      <c r="B173" s="98"/>
      <c r="C173" s="98"/>
      <c r="D173" s="98"/>
      <c r="E173" s="98"/>
      <c r="F173" s="98"/>
      <c r="G173" s="98"/>
      <c r="H173" s="98"/>
      <c r="I173"/>
      <c r="J173"/>
      <c r="K173" s="98"/>
    </row>
    <row r="174" spans="2:11" x14ac:dyDescent="0.2">
      <c r="B174" s="98"/>
      <c r="C174" s="98"/>
      <c r="D174" s="98"/>
      <c r="E174" s="98"/>
      <c r="F174" s="98"/>
      <c r="G174" s="98"/>
      <c r="H174" s="98"/>
      <c r="I174"/>
      <c r="J174"/>
      <c r="K174" s="98"/>
    </row>
    <row r="175" spans="2:11" x14ac:dyDescent="0.2">
      <c r="B175" s="98"/>
      <c r="C175" s="98"/>
      <c r="D175" s="98"/>
      <c r="E175" s="98"/>
      <c r="F175" s="98"/>
      <c r="G175" s="98"/>
      <c r="H175" s="98"/>
      <c r="I175"/>
      <c r="J175"/>
      <c r="K175" s="98"/>
    </row>
    <row r="176" spans="2:11" x14ac:dyDescent="0.2">
      <c r="B176" s="98"/>
      <c r="C176" s="98"/>
      <c r="D176" s="98"/>
      <c r="E176" s="98"/>
      <c r="F176" s="98"/>
      <c r="G176" s="98"/>
      <c r="H176" s="98"/>
      <c r="I176"/>
      <c r="J176"/>
      <c r="K176" s="98"/>
    </row>
    <row r="177" spans="2:11" x14ac:dyDescent="0.2">
      <c r="B177" s="98"/>
      <c r="C177" s="98"/>
      <c r="D177" s="98"/>
      <c r="E177" s="98"/>
      <c r="F177" s="98"/>
      <c r="G177" s="98"/>
      <c r="H177" s="98"/>
      <c r="I177"/>
      <c r="J177"/>
      <c r="K177" s="98"/>
    </row>
    <row r="178" spans="2:11" x14ac:dyDescent="0.2">
      <c r="B178" s="98"/>
      <c r="C178" s="98"/>
      <c r="D178" s="98"/>
      <c r="E178" s="98"/>
      <c r="F178" s="98"/>
      <c r="G178" s="98"/>
      <c r="H178" s="98"/>
      <c r="I178"/>
      <c r="J178"/>
      <c r="K178" s="98"/>
    </row>
    <row r="179" spans="2:11" x14ac:dyDescent="0.2">
      <c r="B179" s="98"/>
      <c r="C179" s="98"/>
      <c r="D179" s="98"/>
      <c r="E179" s="98"/>
      <c r="F179" s="98"/>
      <c r="G179" s="98"/>
      <c r="H179" s="98"/>
      <c r="I179"/>
      <c r="J179"/>
      <c r="K179" s="98"/>
    </row>
    <row r="180" spans="2:11" x14ac:dyDescent="0.2">
      <c r="B180" s="98"/>
      <c r="C180" s="98"/>
      <c r="D180" s="98"/>
      <c r="E180" s="98"/>
      <c r="F180" s="98"/>
      <c r="G180" s="98"/>
      <c r="H180" s="98"/>
      <c r="I180"/>
      <c r="J180"/>
      <c r="K180" s="98"/>
    </row>
    <row r="181" spans="2:11" x14ac:dyDescent="0.2">
      <c r="B181" s="98"/>
      <c r="C181" s="98"/>
      <c r="D181" s="98"/>
      <c r="E181" s="98"/>
      <c r="F181" s="98"/>
      <c r="G181" s="98"/>
      <c r="H181" s="98"/>
      <c r="I181"/>
      <c r="J181"/>
      <c r="K181" s="98"/>
    </row>
    <row r="182" spans="2:11" x14ac:dyDescent="0.2">
      <c r="B182" s="98"/>
      <c r="C182" s="98"/>
      <c r="D182" s="98"/>
      <c r="E182" s="98"/>
      <c r="F182" s="98"/>
      <c r="G182" s="98"/>
      <c r="H182" s="98"/>
      <c r="I182"/>
      <c r="J182"/>
      <c r="K182" s="98"/>
    </row>
    <row r="183" spans="2:11" x14ac:dyDescent="0.2">
      <c r="B183" s="98"/>
      <c r="C183" s="98"/>
      <c r="D183" s="98"/>
      <c r="E183" s="98"/>
      <c r="F183" s="98"/>
      <c r="G183" s="98"/>
      <c r="H183" s="98"/>
      <c r="I183"/>
      <c r="J183"/>
      <c r="K183" s="98"/>
    </row>
    <row r="184" spans="2:11" x14ac:dyDescent="0.2">
      <c r="B184" s="98"/>
      <c r="C184" s="98"/>
      <c r="D184" s="98"/>
      <c r="E184" s="98"/>
      <c r="F184" s="98"/>
      <c r="G184" s="98"/>
      <c r="H184" s="98"/>
      <c r="I184"/>
      <c r="J184"/>
      <c r="K184" s="98"/>
    </row>
    <row r="185" spans="2:11" x14ac:dyDescent="0.2">
      <c r="B185" s="98"/>
      <c r="C185" s="98"/>
      <c r="D185" s="98"/>
      <c r="E185" s="98"/>
      <c r="F185" s="98"/>
      <c r="G185" s="98"/>
      <c r="H185" s="98"/>
      <c r="I185"/>
      <c r="J185"/>
      <c r="K185" s="98"/>
    </row>
    <row r="186" spans="2:11" x14ac:dyDescent="0.2">
      <c r="B186" s="98"/>
      <c r="C186" s="98"/>
      <c r="D186" s="98"/>
      <c r="E186" s="98"/>
      <c r="F186" s="98"/>
      <c r="G186" s="98"/>
      <c r="H186" s="98"/>
      <c r="I186"/>
      <c r="J186"/>
      <c r="K186" s="98"/>
    </row>
    <row r="187" spans="2:11" x14ac:dyDescent="0.2">
      <c r="B187" s="98"/>
      <c r="C187" s="98"/>
      <c r="D187" s="98"/>
      <c r="E187" s="98"/>
      <c r="F187" s="98"/>
      <c r="G187" s="98"/>
      <c r="H187" s="98"/>
      <c r="I187"/>
      <c r="J187"/>
      <c r="K187" s="98"/>
    </row>
    <row r="188" spans="2:11" x14ac:dyDescent="0.2">
      <c r="B188" s="98"/>
      <c r="C188" s="98"/>
      <c r="D188" s="98"/>
      <c r="E188" s="98"/>
      <c r="F188" s="98"/>
      <c r="G188" s="98"/>
      <c r="H188" s="98"/>
      <c r="I188"/>
      <c r="J188"/>
      <c r="K188" s="98"/>
    </row>
    <row r="189" spans="2:11" x14ac:dyDescent="0.2">
      <c r="B189" s="98"/>
      <c r="C189" s="98"/>
      <c r="D189" s="98"/>
      <c r="E189" s="98"/>
      <c r="F189" s="98"/>
      <c r="G189" s="98"/>
      <c r="H189" s="98"/>
      <c r="I189"/>
      <c r="J189"/>
      <c r="K189" s="98"/>
    </row>
    <row r="190" spans="2:11" x14ac:dyDescent="0.2">
      <c r="B190" s="98"/>
      <c r="C190" s="98"/>
      <c r="D190" s="98"/>
      <c r="E190" s="98"/>
      <c r="F190" s="98"/>
      <c r="G190" s="98"/>
      <c r="H190" s="98"/>
      <c r="I190"/>
      <c r="J190"/>
      <c r="K190" s="98"/>
    </row>
    <row r="191" spans="2:11" x14ac:dyDescent="0.2">
      <c r="B191" s="98"/>
      <c r="C191" s="98"/>
      <c r="D191" s="98"/>
      <c r="E191" s="98"/>
      <c r="F191" s="98"/>
      <c r="G191" s="98"/>
      <c r="H191" s="98"/>
      <c r="I191"/>
      <c r="J191"/>
      <c r="K191" s="98"/>
    </row>
    <row r="192" spans="2:11" x14ac:dyDescent="0.2">
      <c r="B192" s="98"/>
      <c r="C192" s="98"/>
      <c r="D192" s="98"/>
      <c r="E192" s="98"/>
      <c r="F192" s="98"/>
      <c r="G192" s="98"/>
      <c r="H192" s="98"/>
      <c r="I192"/>
      <c r="J192"/>
      <c r="K192" s="98"/>
    </row>
    <row r="193" spans="2:11" x14ac:dyDescent="0.2">
      <c r="B193" s="98"/>
      <c r="C193" s="98"/>
      <c r="D193" s="98"/>
      <c r="E193" s="98"/>
      <c r="F193" s="98"/>
      <c r="G193" s="98"/>
      <c r="H193" s="98"/>
      <c r="I193"/>
      <c r="J193"/>
      <c r="K193" s="98"/>
    </row>
    <row r="194" spans="2:11" x14ac:dyDescent="0.2">
      <c r="B194" s="98"/>
      <c r="C194" s="98"/>
      <c r="D194" s="98"/>
      <c r="E194" s="98"/>
      <c r="F194" s="98"/>
      <c r="G194" s="98"/>
      <c r="H194" s="98"/>
      <c r="I194"/>
      <c r="J194"/>
      <c r="K194" s="98"/>
    </row>
    <row r="195" spans="2:11" x14ac:dyDescent="0.2">
      <c r="B195" s="98"/>
      <c r="C195" s="98"/>
      <c r="D195" s="98"/>
      <c r="E195" s="98"/>
      <c r="F195" s="98"/>
      <c r="G195" s="98"/>
      <c r="H195" s="98"/>
      <c r="I195"/>
      <c r="J195"/>
      <c r="K195" s="98"/>
    </row>
    <row r="196" spans="2:11" x14ac:dyDescent="0.2">
      <c r="B196" s="98"/>
      <c r="C196" s="98"/>
      <c r="D196" s="98"/>
      <c r="E196" s="98"/>
      <c r="F196" s="98"/>
      <c r="G196" s="98"/>
      <c r="H196" s="98"/>
      <c r="I196"/>
      <c r="J196"/>
      <c r="K196" s="98"/>
    </row>
    <row r="197" spans="2:11" x14ac:dyDescent="0.2">
      <c r="B197" s="98"/>
      <c r="C197" s="98"/>
      <c r="D197" s="98"/>
      <c r="E197" s="98"/>
      <c r="F197" s="98"/>
      <c r="G197" s="98"/>
      <c r="H197" s="98"/>
      <c r="I197"/>
      <c r="J197"/>
      <c r="K197" s="98"/>
    </row>
    <row r="198" spans="2:11" x14ac:dyDescent="0.2">
      <c r="B198" s="98"/>
      <c r="C198" s="98"/>
      <c r="D198" s="98"/>
      <c r="E198" s="98"/>
      <c r="F198" s="98"/>
      <c r="G198" s="98"/>
      <c r="H198" s="98"/>
      <c r="I198"/>
      <c r="J198"/>
      <c r="K198" s="98"/>
    </row>
    <row r="199" spans="2:11" x14ac:dyDescent="0.2">
      <c r="B199" s="98"/>
      <c r="C199" s="98"/>
      <c r="D199" s="98"/>
      <c r="E199" s="98"/>
      <c r="F199" s="98"/>
      <c r="G199" s="98"/>
      <c r="H199" s="98"/>
      <c r="I199"/>
      <c r="J199"/>
      <c r="K199" s="98"/>
    </row>
    <row r="200" spans="2:11" x14ac:dyDescent="0.2">
      <c r="B200" s="98"/>
      <c r="C200" s="98"/>
      <c r="D200" s="98"/>
      <c r="E200" s="98"/>
      <c r="F200" s="98"/>
      <c r="G200" s="98"/>
      <c r="H200" s="98"/>
      <c r="I200"/>
      <c r="J200"/>
      <c r="K200" s="98"/>
    </row>
    <row r="201" spans="2:11" x14ac:dyDescent="0.2">
      <c r="B201" s="98"/>
      <c r="C201" s="98"/>
      <c r="D201" s="98"/>
      <c r="E201" s="98"/>
      <c r="F201" s="98"/>
      <c r="G201" s="98"/>
      <c r="H201" s="98"/>
      <c r="I201"/>
      <c r="J201"/>
      <c r="K201" s="98"/>
    </row>
    <row r="202" spans="2:11" x14ac:dyDescent="0.2">
      <c r="B202" s="98"/>
      <c r="C202" s="98"/>
      <c r="D202" s="98"/>
      <c r="E202" s="98"/>
      <c r="F202" s="98"/>
      <c r="G202" s="98"/>
      <c r="H202" s="98"/>
      <c r="I202"/>
      <c r="J202"/>
      <c r="K202" s="98"/>
    </row>
    <row r="203" spans="2:11" x14ac:dyDescent="0.2">
      <c r="B203" s="98"/>
      <c r="C203" s="98"/>
      <c r="D203" s="98"/>
      <c r="E203" s="98"/>
      <c r="F203" s="98"/>
      <c r="G203" s="98"/>
      <c r="H203" s="98"/>
      <c r="I203"/>
      <c r="J203"/>
      <c r="K203" s="98"/>
    </row>
    <row r="204" spans="2:11" x14ac:dyDescent="0.2">
      <c r="B204" s="98"/>
      <c r="C204" s="98"/>
      <c r="D204" s="98"/>
      <c r="E204" s="98"/>
      <c r="F204" s="98"/>
      <c r="G204" s="98"/>
      <c r="H204" s="98"/>
      <c r="I204"/>
      <c r="J204"/>
      <c r="K204" s="98"/>
    </row>
    <row r="205" spans="2:11" x14ac:dyDescent="0.2">
      <c r="B205" s="98"/>
      <c r="C205" s="98"/>
      <c r="D205" s="98"/>
      <c r="E205" s="98"/>
      <c r="F205" s="98"/>
      <c r="G205" s="98"/>
      <c r="H205" s="98"/>
      <c r="I205"/>
      <c r="J205"/>
      <c r="K205" s="98"/>
    </row>
    <row r="206" spans="2:11" x14ac:dyDescent="0.2">
      <c r="B206" s="98"/>
      <c r="C206" s="98"/>
      <c r="D206" s="98"/>
      <c r="E206" s="98"/>
      <c r="F206" s="98"/>
      <c r="G206" s="98"/>
      <c r="H206" s="98"/>
      <c r="I206"/>
      <c r="J206"/>
      <c r="K206" s="98"/>
    </row>
    <row r="207" spans="2:11" x14ac:dyDescent="0.2">
      <c r="B207" s="98"/>
      <c r="C207" s="98"/>
      <c r="D207" s="98"/>
      <c r="E207" s="98"/>
      <c r="F207" s="98"/>
      <c r="G207" s="98"/>
      <c r="H207" s="98"/>
      <c r="I207"/>
      <c r="J207"/>
      <c r="K207" s="98"/>
    </row>
    <row r="208" spans="2:11" x14ac:dyDescent="0.2">
      <c r="B208" s="98"/>
      <c r="C208" s="98"/>
      <c r="D208" s="98"/>
      <c r="E208" s="98"/>
      <c r="F208" s="98"/>
      <c r="G208" s="98"/>
      <c r="H208" s="98"/>
      <c r="I208"/>
      <c r="J208"/>
      <c r="K208" s="98"/>
    </row>
    <row r="209" spans="2:11" x14ac:dyDescent="0.2">
      <c r="B209" s="98"/>
      <c r="C209" s="98"/>
      <c r="D209" s="98"/>
      <c r="E209" s="98"/>
      <c r="F209" s="98"/>
      <c r="G209" s="98"/>
      <c r="H209" s="98"/>
      <c r="I209"/>
      <c r="J209"/>
      <c r="K209" s="98"/>
    </row>
    <row r="210" spans="2:11" x14ac:dyDescent="0.2">
      <c r="B210" s="98"/>
      <c r="C210" s="98"/>
      <c r="D210" s="98"/>
      <c r="E210" s="98"/>
      <c r="F210" s="98"/>
      <c r="G210" s="98"/>
      <c r="H210" s="98"/>
      <c r="I210"/>
      <c r="J210"/>
      <c r="K210" s="98"/>
    </row>
    <row r="211" spans="2:11" x14ac:dyDescent="0.2">
      <c r="B211" s="98"/>
      <c r="C211" s="98"/>
      <c r="D211" s="98"/>
      <c r="E211" s="98"/>
      <c r="F211" s="98"/>
      <c r="G211" s="98"/>
      <c r="H211" s="98"/>
      <c r="I211"/>
      <c r="J211"/>
      <c r="K211" s="98"/>
    </row>
    <row r="212" spans="2:11" x14ac:dyDescent="0.2">
      <c r="B212" s="98"/>
      <c r="C212" s="98"/>
      <c r="D212" s="98"/>
      <c r="E212" s="98"/>
      <c r="F212" s="98"/>
      <c r="G212" s="98"/>
      <c r="H212" s="98"/>
      <c r="I212"/>
      <c r="J212"/>
      <c r="K212" s="98"/>
    </row>
    <row r="213" spans="2:11" x14ac:dyDescent="0.2">
      <c r="B213" s="98"/>
      <c r="C213" s="98"/>
      <c r="D213" s="98"/>
      <c r="E213" s="98"/>
      <c r="F213" s="98"/>
      <c r="G213" s="98"/>
      <c r="H213" s="98"/>
      <c r="I213"/>
      <c r="J213"/>
      <c r="K213" s="98"/>
    </row>
    <row r="214" spans="2:11" x14ac:dyDescent="0.2">
      <c r="B214" s="98"/>
      <c r="C214" s="98"/>
      <c r="D214" s="98"/>
      <c r="E214" s="98"/>
      <c r="F214" s="98"/>
      <c r="G214" s="98"/>
      <c r="H214" s="98"/>
      <c r="I214"/>
      <c r="J214"/>
      <c r="K214" s="98"/>
    </row>
    <row r="215" spans="2:11" x14ac:dyDescent="0.2">
      <c r="B215" s="98"/>
      <c r="C215" s="98"/>
      <c r="D215" s="98"/>
      <c r="E215" s="98"/>
      <c r="F215" s="98"/>
      <c r="G215" s="98"/>
      <c r="H215" s="98"/>
      <c r="I215"/>
      <c r="J215"/>
      <c r="K215" s="98"/>
    </row>
    <row r="216" spans="2:11" x14ac:dyDescent="0.2">
      <c r="B216" s="98"/>
      <c r="C216" s="98"/>
      <c r="D216" s="98"/>
      <c r="E216" s="98"/>
      <c r="F216" s="98"/>
      <c r="G216" s="98"/>
      <c r="H216" s="98"/>
      <c r="I216"/>
      <c r="J216"/>
      <c r="K216" s="98"/>
    </row>
    <row r="217" spans="2:11" x14ac:dyDescent="0.2">
      <c r="B217" s="98"/>
      <c r="C217" s="98"/>
      <c r="D217" s="98"/>
      <c r="E217" s="98"/>
      <c r="F217" s="98"/>
      <c r="G217" s="98"/>
      <c r="H217" s="98"/>
      <c r="I217"/>
      <c r="J217"/>
      <c r="K217" s="98"/>
    </row>
    <row r="218" spans="2:11" x14ac:dyDescent="0.2">
      <c r="B218" s="98"/>
      <c r="C218" s="98"/>
      <c r="D218" s="98"/>
      <c r="E218" s="98"/>
      <c r="F218" s="98"/>
      <c r="G218" s="98"/>
      <c r="H218" s="98"/>
      <c r="I218"/>
      <c r="J218"/>
      <c r="K218" s="98"/>
    </row>
    <row r="219" spans="2:11" x14ac:dyDescent="0.2">
      <c r="B219" s="98"/>
      <c r="C219" s="98"/>
      <c r="D219" s="98"/>
      <c r="E219" s="98"/>
      <c r="F219" s="98"/>
      <c r="G219" s="98"/>
      <c r="H219" s="98"/>
      <c r="I219"/>
      <c r="J219"/>
      <c r="K219" s="98"/>
    </row>
    <row r="220" spans="2:11" x14ac:dyDescent="0.2">
      <c r="B220" s="98"/>
      <c r="C220" s="98"/>
      <c r="D220" s="98"/>
      <c r="E220" s="98"/>
      <c r="F220" s="98"/>
      <c r="G220" s="98"/>
      <c r="H220" s="98"/>
      <c r="I220"/>
      <c r="J220"/>
    </row>
    <row r="221" spans="2:11" x14ac:dyDescent="0.2">
      <c r="B221" s="98"/>
      <c r="C221" s="98"/>
      <c r="D221" s="98"/>
      <c r="E221" s="98"/>
      <c r="F221" s="98"/>
      <c r="G221" s="98"/>
      <c r="H221" s="98"/>
      <c r="I221"/>
      <c r="J221"/>
    </row>
    <row r="222" spans="2:11" x14ac:dyDescent="0.2">
      <c r="B222" s="98"/>
      <c r="C222" s="98"/>
      <c r="D222" s="98"/>
      <c r="E222" s="98"/>
      <c r="F222" s="98"/>
      <c r="G222" s="98"/>
      <c r="H222" s="98"/>
      <c r="I222"/>
      <c r="J222"/>
    </row>
    <row r="223" spans="2:11" x14ac:dyDescent="0.2">
      <c r="B223" s="98"/>
      <c r="C223" s="98"/>
      <c r="D223" s="98"/>
      <c r="E223" s="98"/>
      <c r="F223" s="98"/>
      <c r="G223" s="98"/>
      <c r="H223" s="98"/>
      <c r="I223"/>
      <c r="J223"/>
    </row>
    <row r="224" spans="2:11" x14ac:dyDescent="0.2">
      <c r="E224"/>
      <c r="I224"/>
      <c r="J224"/>
    </row>
    <row r="225" spans="5:10" x14ac:dyDescent="0.2">
      <c r="E225"/>
      <c r="I225"/>
      <c r="J225"/>
    </row>
    <row r="226" spans="5:10" x14ac:dyDescent="0.2">
      <c r="E226"/>
      <c r="I226"/>
      <c r="J226"/>
    </row>
    <row r="227" spans="5:10" x14ac:dyDescent="0.2">
      <c r="E227"/>
      <c r="I227"/>
      <c r="J227"/>
    </row>
    <row r="228" spans="5:10" x14ac:dyDescent="0.2">
      <c r="E228"/>
      <c r="I228"/>
      <c r="J228"/>
    </row>
    <row r="229" spans="5:10" x14ac:dyDescent="0.2">
      <c r="E229"/>
      <c r="I229"/>
      <c r="J229"/>
    </row>
  </sheetData>
  <mergeCells count="2">
    <mergeCell ref="J1:J2"/>
    <mergeCell ref="B1:D1"/>
  </mergeCells>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Ausbildung&amp;C&amp;8&lt;&amp;A&gt;&amp;R&amp;8Seite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3"/>
  <sheetViews>
    <sheetView showGridLines="0" defaultGridColor="0" colorId="63" zoomScaleNormal="100" workbookViewId="0">
      <selection activeCell="B4" sqref="B4"/>
    </sheetView>
  </sheetViews>
  <sheetFormatPr baseColWidth="10" defaultRowHeight="12.75" x14ac:dyDescent="0.2"/>
  <cols>
    <col min="1" max="1" width="5.5703125" customWidth="1"/>
    <col min="2" max="2" width="31.42578125" customWidth="1"/>
    <col min="3" max="3" width="14.140625" customWidth="1"/>
    <col min="4" max="4" width="15.7109375" customWidth="1"/>
    <col min="5" max="5" width="13.85546875" style="64" customWidth="1"/>
    <col min="6" max="6" width="18.7109375" customWidth="1"/>
    <col min="7" max="7" width="28.5703125" customWidth="1"/>
    <col min="8" max="8" width="25.7109375" customWidth="1"/>
    <col min="9" max="9" width="14.140625" style="64" customWidth="1"/>
    <col min="10" max="10" width="15" style="64" customWidth="1"/>
    <col min="11" max="11" width="28.5703125" customWidth="1"/>
  </cols>
  <sheetData>
    <row r="1" spans="1:13" ht="39.75" customHeight="1" x14ac:dyDescent="0.2">
      <c r="A1" s="61"/>
      <c r="B1" s="173" t="s">
        <v>71</v>
      </c>
      <c r="C1" s="173"/>
      <c r="D1" s="173"/>
      <c r="E1" s="62"/>
      <c r="F1" s="63"/>
      <c r="J1" s="172" t="s">
        <v>54</v>
      </c>
    </row>
    <row r="2" spans="1:13" ht="29.25" customHeight="1" x14ac:dyDescent="0.2">
      <c r="A2" s="86" t="s">
        <v>62</v>
      </c>
      <c r="B2" s="65" t="s">
        <v>8</v>
      </c>
      <c r="C2" s="66"/>
      <c r="D2" s="66"/>
      <c r="E2" s="67"/>
      <c r="F2" s="66"/>
      <c r="G2" s="66"/>
      <c r="H2" s="66"/>
      <c r="I2" s="68"/>
      <c r="J2" s="172"/>
      <c r="K2" s="1"/>
      <c r="L2" s="1"/>
    </row>
    <row r="3" spans="1:13" ht="48" customHeight="1" x14ac:dyDescent="0.2">
      <c r="A3" s="69"/>
      <c r="B3" s="70" t="s">
        <v>25</v>
      </c>
      <c r="C3" s="70" t="s">
        <v>50</v>
      </c>
      <c r="D3" s="70" t="s">
        <v>51</v>
      </c>
      <c r="E3" s="71" t="s">
        <v>26</v>
      </c>
      <c r="F3" s="71" t="s">
        <v>55</v>
      </c>
      <c r="G3" s="71" t="s">
        <v>27</v>
      </c>
      <c r="H3" s="71" t="s">
        <v>28</v>
      </c>
      <c r="I3" s="83" t="s">
        <v>29</v>
      </c>
      <c r="J3" s="83" t="s">
        <v>30</v>
      </c>
      <c r="K3" s="70" t="s">
        <v>31</v>
      </c>
      <c r="L3" s="1"/>
    </row>
    <row r="4" spans="1:13" ht="18.75" customHeight="1" x14ac:dyDescent="0.2">
      <c r="A4" s="72">
        <v>1</v>
      </c>
      <c r="B4" s="99"/>
      <c r="C4" s="100"/>
      <c r="D4" s="100"/>
      <c r="E4" s="100"/>
      <c r="F4" s="100"/>
      <c r="G4" s="100"/>
      <c r="H4" s="100"/>
      <c r="I4" s="84">
        <v>0</v>
      </c>
      <c r="J4" s="84">
        <v>0</v>
      </c>
      <c r="K4" s="99"/>
      <c r="L4" s="1"/>
    </row>
    <row r="5" spans="1:13" ht="18.75" customHeight="1" x14ac:dyDescent="0.2">
      <c r="A5" s="72" t="str">
        <f>+IF(B5="","",2)</f>
        <v/>
      </c>
      <c r="B5" s="99"/>
      <c r="C5" s="100"/>
      <c r="D5" s="100"/>
      <c r="E5" s="100"/>
      <c r="F5" s="100"/>
      <c r="G5" s="100"/>
      <c r="H5" s="100"/>
      <c r="I5" s="84"/>
      <c r="J5" s="84"/>
      <c r="K5" s="99"/>
      <c r="L5" s="1"/>
    </row>
    <row r="6" spans="1:13" ht="18.75" customHeight="1" x14ac:dyDescent="0.2">
      <c r="A6" s="72" t="str">
        <f>+IF(B6="","",3)</f>
        <v/>
      </c>
      <c r="B6" s="99"/>
      <c r="C6" s="100"/>
      <c r="D6" s="100"/>
      <c r="E6" s="100"/>
      <c r="F6" s="100"/>
      <c r="G6" s="100"/>
      <c r="H6" s="100"/>
      <c r="I6" s="84"/>
      <c r="J6" s="84"/>
      <c r="K6" s="99"/>
      <c r="L6" s="1"/>
    </row>
    <row r="7" spans="1:13" ht="18.75" customHeight="1" x14ac:dyDescent="0.2">
      <c r="A7" s="72" t="str">
        <f>+IF(B7="","",4)</f>
        <v/>
      </c>
      <c r="B7" s="99"/>
      <c r="C7" s="100"/>
      <c r="D7" s="100"/>
      <c r="E7" s="100"/>
      <c r="F7" s="100"/>
      <c r="G7" s="100"/>
      <c r="H7" s="100"/>
      <c r="I7" s="84"/>
      <c r="J7" s="84"/>
      <c r="K7" s="99"/>
      <c r="L7" s="1"/>
    </row>
    <row r="8" spans="1:13" ht="18.75" customHeight="1" x14ac:dyDescent="0.2">
      <c r="A8" s="72" t="str">
        <f>+IF(B8="","",5)</f>
        <v/>
      </c>
      <c r="B8" s="99"/>
      <c r="C8" s="100"/>
      <c r="D8" s="100"/>
      <c r="E8" s="100"/>
      <c r="F8" s="100"/>
      <c r="G8" s="100"/>
      <c r="H8" s="100"/>
      <c r="I8" s="84"/>
      <c r="J8" s="84"/>
      <c r="K8" s="99"/>
      <c r="L8" s="1"/>
    </row>
    <row r="9" spans="1:13" ht="18.75" customHeight="1" x14ac:dyDescent="0.2">
      <c r="A9" s="72" t="str">
        <f>+IF(B9="","",6)</f>
        <v/>
      </c>
      <c r="B9" s="99"/>
      <c r="C9" s="100"/>
      <c r="D9" s="100"/>
      <c r="E9" s="100"/>
      <c r="F9" s="100"/>
      <c r="G9" s="100"/>
      <c r="H9" s="100"/>
      <c r="I9" s="84"/>
      <c r="J9" s="84"/>
      <c r="K9" s="99"/>
      <c r="L9" s="1"/>
    </row>
    <row r="10" spans="1:13" ht="18.75" customHeight="1" x14ac:dyDescent="0.2">
      <c r="A10" s="72" t="str">
        <f>+IF(B10="","",7)</f>
        <v/>
      </c>
      <c r="B10" s="99"/>
      <c r="C10" s="100"/>
      <c r="D10" s="100"/>
      <c r="E10" s="100"/>
      <c r="F10" s="100"/>
      <c r="G10" s="100"/>
      <c r="H10" s="100"/>
      <c r="I10" s="84"/>
      <c r="J10" s="84"/>
      <c r="K10" s="99"/>
      <c r="L10" s="1"/>
    </row>
    <row r="11" spans="1:13" ht="18.75" customHeight="1" x14ac:dyDescent="0.2">
      <c r="A11" s="72" t="str">
        <f>+IF(B11="","",8)</f>
        <v/>
      </c>
      <c r="B11" s="99"/>
      <c r="C11" s="100"/>
      <c r="D11" s="100"/>
      <c r="E11" s="100"/>
      <c r="F11" s="100"/>
      <c r="G11" s="100"/>
      <c r="H11" s="100"/>
      <c r="I11" s="84"/>
      <c r="J11" s="84"/>
      <c r="K11" s="99"/>
      <c r="L11" s="1"/>
      <c r="M11" s="87"/>
    </row>
    <row r="12" spans="1:13" ht="18.75" customHeight="1" x14ac:dyDescent="0.2">
      <c r="A12" s="72" t="str">
        <f>+IF(B12="","",9)</f>
        <v/>
      </c>
      <c r="B12" s="99"/>
      <c r="C12" s="100"/>
      <c r="D12" s="100"/>
      <c r="E12" s="100"/>
      <c r="F12" s="100"/>
      <c r="G12" s="100"/>
      <c r="H12" s="100"/>
      <c r="I12" s="84"/>
      <c r="J12" s="84"/>
      <c r="K12" s="99"/>
      <c r="L12" s="1"/>
      <c r="M12" s="87"/>
    </row>
    <row r="13" spans="1:13" ht="7.5" customHeight="1" x14ac:dyDescent="0.2">
      <c r="A13" s="73"/>
      <c r="B13" s="101"/>
      <c r="C13" s="101"/>
      <c r="D13" s="101"/>
      <c r="E13" s="102"/>
      <c r="F13" s="101"/>
      <c r="G13" s="101"/>
      <c r="H13" s="101"/>
      <c r="I13" s="74"/>
      <c r="J13" s="74"/>
      <c r="K13" s="101"/>
      <c r="L13" s="1"/>
      <c r="M13" s="87"/>
    </row>
    <row r="14" spans="1:13" ht="18" customHeight="1" x14ac:dyDescent="0.2">
      <c r="A14" s="73"/>
      <c r="B14" s="103"/>
      <c r="C14" s="103"/>
      <c r="D14" s="103"/>
      <c r="E14" s="103"/>
      <c r="F14" s="103"/>
      <c r="G14" s="104"/>
      <c r="H14" s="105" t="s">
        <v>70</v>
      </c>
      <c r="I14" s="75">
        <f>SUM(I4:I12)</f>
        <v>0</v>
      </c>
      <c r="J14" s="75">
        <f>SUM(J4:J12)</f>
        <v>0</v>
      </c>
      <c r="K14" s="101"/>
      <c r="L14" s="1"/>
      <c r="M14" s="87"/>
    </row>
    <row r="15" spans="1:13" x14ac:dyDescent="0.2">
      <c r="A15" s="73"/>
      <c r="B15" s="101"/>
      <c r="C15" s="101"/>
      <c r="D15" s="101"/>
      <c r="E15" s="102"/>
      <c r="F15" s="101"/>
      <c r="G15" s="101"/>
      <c r="H15" s="101"/>
      <c r="I15" s="74"/>
      <c r="J15" s="74"/>
      <c r="K15" s="101"/>
      <c r="L15" s="1"/>
      <c r="M15" s="87"/>
    </row>
    <row r="16" spans="1:13" x14ac:dyDescent="0.2">
      <c r="A16" s="73"/>
      <c r="B16" s="101"/>
      <c r="C16" s="101"/>
      <c r="D16" s="101"/>
      <c r="E16" s="102"/>
      <c r="F16" s="101"/>
      <c r="G16" s="101"/>
      <c r="H16" s="101"/>
      <c r="I16" s="74"/>
      <c r="J16" s="74"/>
      <c r="K16" s="101"/>
      <c r="L16" s="1"/>
    </row>
    <row r="17" spans="2:11" x14ac:dyDescent="0.2">
      <c r="B17" s="98"/>
      <c r="C17" s="98"/>
      <c r="D17" s="98"/>
      <c r="E17" s="98"/>
      <c r="F17" s="98"/>
      <c r="G17" s="98"/>
      <c r="H17" s="98"/>
      <c r="I17" s="91"/>
      <c r="J17" s="91"/>
      <c r="K17" s="98"/>
    </row>
    <row r="18" spans="2:11" x14ac:dyDescent="0.2">
      <c r="B18" s="98"/>
      <c r="C18" s="98"/>
      <c r="D18" s="98"/>
      <c r="E18" s="98"/>
      <c r="F18" s="98"/>
      <c r="G18" s="98"/>
      <c r="H18" s="98"/>
      <c r="I18" s="91"/>
      <c r="J18" s="91"/>
      <c r="K18" s="98"/>
    </row>
    <row r="19" spans="2:11" x14ac:dyDescent="0.2">
      <c r="B19" s="98"/>
      <c r="C19" s="98"/>
      <c r="D19" s="98"/>
      <c r="E19" s="98"/>
      <c r="F19" s="98"/>
      <c r="G19" s="98"/>
      <c r="H19" s="98"/>
      <c r="I19" s="91"/>
      <c r="J19" s="91"/>
      <c r="K19" s="98"/>
    </row>
    <row r="20" spans="2:11" x14ac:dyDescent="0.2">
      <c r="B20" s="98"/>
      <c r="C20" s="98"/>
      <c r="D20" s="98"/>
      <c r="E20" s="98"/>
      <c r="F20" s="98"/>
      <c r="G20" s="98"/>
      <c r="H20" s="98"/>
      <c r="I20" s="91"/>
      <c r="J20" s="91"/>
      <c r="K20" s="98"/>
    </row>
    <row r="21" spans="2:11" x14ac:dyDescent="0.2">
      <c r="B21" s="98"/>
      <c r="C21" s="98"/>
      <c r="D21" s="98"/>
      <c r="E21" s="98"/>
      <c r="F21" s="98"/>
      <c r="G21" s="98"/>
      <c r="H21" s="98"/>
      <c r="I21" s="91"/>
      <c r="J21" s="91"/>
      <c r="K21" s="98"/>
    </row>
    <row r="22" spans="2:11" x14ac:dyDescent="0.2">
      <c r="B22" s="98"/>
      <c r="C22" s="98"/>
      <c r="D22" s="98"/>
      <c r="E22" s="98"/>
      <c r="F22" s="98"/>
      <c r="G22" s="98"/>
      <c r="H22" s="98"/>
      <c r="I22" s="91"/>
      <c r="J22" s="91"/>
      <c r="K22" s="98"/>
    </row>
    <row r="23" spans="2:11" x14ac:dyDescent="0.2">
      <c r="B23" s="98"/>
      <c r="C23" s="98"/>
      <c r="D23" s="98"/>
      <c r="E23" s="98"/>
      <c r="F23" s="98"/>
      <c r="G23" s="98"/>
      <c r="H23" s="98"/>
      <c r="I23" s="91"/>
      <c r="J23" s="91"/>
      <c r="K23" s="98"/>
    </row>
    <row r="24" spans="2:11" x14ac:dyDescent="0.2">
      <c r="B24" s="98"/>
      <c r="C24" s="98"/>
      <c r="D24" s="98"/>
      <c r="E24" s="98"/>
      <c r="F24" s="98"/>
      <c r="G24" s="98"/>
      <c r="H24" s="98"/>
      <c r="I24" s="91"/>
      <c r="J24" s="91"/>
      <c r="K24" s="98"/>
    </row>
    <row r="25" spans="2:11" x14ac:dyDescent="0.2">
      <c r="B25" s="98"/>
      <c r="C25" s="98"/>
      <c r="D25" s="98"/>
      <c r="E25" s="98"/>
      <c r="F25" s="98"/>
      <c r="G25" s="98"/>
      <c r="H25" s="98"/>
      <c r="I25" s="91"/>
      <c r="J25" s="91"/>
      <c r="K25" s="98"/>
    </row>
    <row r="26" spans="2:11" x14ac:dyDescent="0.2">
      <c r="B26" s="98"/>
      <c r="C26" s="98"/>
      <c r="D26" s="98"/>
      <c r="E26" s="98"/>
      <c r="F26" s="98"/>
      <c r="G26" s="98"/>
      <c r="H26" s="98"/>
      <c r="I26" s="91"/>
      <c r="J26" s="91"/>
      <c r="K26" s="98"/>
    </row>
    <row r="27" spans="2:11" x14ac:dyDescent="0.2">
      <c r="B27" s="98"/>
      <c r="C27" s="98"/>
      <c r="D27" s="98"/>
      <c r="E27" s="98"/>
      <c r="F27" s="98"/>
      <c r="G27" s="98"/>
      <c r="H27" s="98"/>
      <c r="I27" s="91"/>
      <c r="J27" s="91"/>
      <c r="K27" s="98"/>
    </row>
    <row r="28" spans="2:11" x14ac:dyDescent="0.2">
      <c r="B28" s="98"/>
      <c r="C28" s="98"/>
      <c r="D28" s="98"/>
      <c r="E28" s="98"/>
      <c r="F28" s="98"/>
      <c r="G28" s="98"/>
      <c r="H28" s="98"/>
      <c r="I28" s="91"/>
      <c r="J28" s="91"/>
      <c r="K28" s="98"/>
    </row>
    <row r="29" spans="2:11" x14ac:dyDescent="0.2">
      <c r="B29" s="98"/>
      <c r="C29" s="98"/>
      <c r="D29" s="98"/>
      <c r="E29" s="98"/>
      <c r="F29" s="98"/>
      <c r="G29" s="98"/>
      <c r="H29" s="98"/>
      <c r="I29" s="91"/>
      <c r="J29" s="91"/>
      <c r="K29" s="98"/>
    </row>
    <row r="30" spans="2:11" x14ac:dyDescent="0.2">
      <c r="B30" s="98"/>
      <c r="C30" s="98"/>
      <c r="D30" s="98"/>
      <c r="E30" s="98"/>
      <c r="F30" s="98"/>
      <c r="G30" s="98"/>
      <c r="H30" s="98"/>
      <c r="I30" s="91"/>
      <c r="J30" s="91"/>
      <c r="K30" s="98"/>
    </row>
    <row r="31" spans="2:11" x14ac:dyDescent="0.2">
      <c r="B31" s="98"/>
      <c r="C31" s="98"/>
      <c r="D31" s="98"/>
      <c r="E31" s="98"/>
      <c r="F31" s="98"/>
      <c r="G31" s="98"/>
      <c r="H31" s="98"/>
      <c r="I31" s="91"/>
      <c r="J31" s="91"/>
      <c r="K31" s="98"/>
    </row>
    <row r="32" spans="2:11" x14ac:dyDescent="0.2">
      <c r="B32" s="98"/>
      <c r="C32" s="98"/>
      <c r="D32" s="98"/>
      <c r="E32" s="98"/>
      <c r="F32" s="98"/>
      <c r="G32" s="98"/>
      <c r="H32" s="98"/>
      <c r="I32" s="91"/>
      <c r="J32" s="91"/>
      <c r="K32" s="98"/>
    </row>
    <row r="33" spans="2:11" x14ac:dyDescent="0.2">
      <c r="B33" s="98"/>
      <c r="C33" s="98"/>
      <c r="D33" s="98"/>
      <c r="E33" s="98"/>
      <c r="F33" s="98"/>
      <c r="G33" s="98"/>
      <c r="H33" s="98"/>
      <c r="I33" s="91"/>
      <c r="J33" s="91"/>
      <c r="K33" s="98"/>
    </row>
    <row r="34" spans="2:11" x14ac:dyDescent="0.2">
      <c r="B34" s="98"/>
      <c r="C34" s="98"/>
      <c r="D34" s="98"/>
      <c r="E34" s="98"/>
      <c r="F34" s="98"/>
      <c r="G34" s="98"/>
      <c r="H34" s="98"/>
      <c r="I34" s="91"/>
      <c r="J34" s="91"/>
      <c r="K34" s="98"/>
    </row>
    <row r="35" spans="2:11" x14ac:dyDescent="0.2">
      <c r="B35" s="98"/>
      <c r="C35" s="98"/>
      <c r="D35" s="98"/>
      <c r="E35" s="98"/>
      <c r="F35" s="98"/>
      <c r="G35" s="98"/>
      <c r="H35" s="98"/>
      <c r="I35" s="91"/>
      <c r="J35" s="91"/>
      <c r="K35" s="98"/>
    </row>
    <row r="36" spans="2:11" x14ac:dyDescent="0.2">
      <c r="B36" s="98"/>
      <c r="C36" s="98"/>
      <c r="D36" s="98"/>
      <c r="E36" s="98"/>
      <c r="F36" s="98"/>
      <c r="G36" s="98"/>
      <c r="H36" s="98"/>
      <c r="I36" s="91"/>
      <c r="J36" s="91"/>
      <c r="K36" s="98"/>
    </row>
    <row r="37" spans="2:11" x14ac:dyDescent="0.2">
      <c r="B37" s="98"/>
      <c r="C37" s="98"/>
      <c r="D37" s="98"/>
      <c r="E37" s="98"/>
      <c r="F37" s="98"/>
      <c r="G37" s="98"/>
      <c r="H37" s="98"/>
      <c r="I37" s="91"/>
      <c r="J37" s="91"/>
      <c r="K37" s="98"/>
    </row>
    <row r="38" spans="2:11" x14ac:dyDescent="0.2">
      <c r="B38" s="98"/>
      <c r="C38" s="98"/>
      <c r="D38" s="98"/>
      <c r="E38" s="98"/>
      <c r="F38" s="98"/>
      <c r="G38" s="98"/>
      <c r="H38" s="98"/>
      <c r="I38" s="91"/>
      <c r="J38" s="91"/>
      <c r="K38" s="98"/>
    </row>
    <row r="39" spans="2:11" x14ac:dyDescent="0.2">
      <c r="B39" s="98"/>
      <c r="C39" s="98"/>
      <c r="D39" s="98"/>
      <c r="E39" s="98"/>
      <c r="F39" s="98"/>
      <c r="G39" s="98"/>
      <c r="H39" s="98"/>
      <c r="I39" s="91"/>
      <c r="J39" s="91"/>
      <c r="K39" s="98"/>
    </row>
    <row r="40" spans="2:11" x14ac:dyDescent="0.2">
      <c r="B40" s="98"/>
      <c r="C40" s="98"/>
      <c r="D40" s="98"/>
      <c r="E40" s="98"/>
      <c r="F40" s="98"/>
      <c r="G40" s="98"/>
      <c r="H40" s="98"/>
      <c r="I40" s="91"/>
      <c r="J40" s="91"/>
      <c r="K40" s="98"/>
    </row>
    <row r="41" spans="2:11" x14ac:dyDescent="0.2">
      <c r="B41" s="98"/>
      <c r="C41" s="98"/>
      <c r="D41" s="98"/>
      <c r="E41" s="98"/>
      <c r="F41" s="98"/>
      <c r="G41" s="98"/>
      <c r="H41" s="98"/>
      <c r="I41" s="91"/>
      <c r="J41" s="91"/>
      <c r="K41" s="98"/>
    </row>
    <row r="42" spans="2:11" x14ac:dyDescent="0.2">
      <c r="B42" s="98"/>
      <c r="C42" s="98"/>
      <c r="D42" s="98"/>
      <c r="E42" s="98"/>
      <c r="F42" s="98"/>
      <c r="G42" s="98"/>
      <c r="H42" s="98"/>
      <c r="I42" s="91"/>
      <c r="J42" s="91"/>
      <c r="K42" s="98"/>
    </row>
    <row r="43" spans="2:11" x14ac:dyDescent="0.2">
      <c r="B43" s="98"/>
      <c r="C43" s="98"/>
      <c r="D43" s="98"/>
      <c r="E43" s="98"/>
      <c r="F43" s="98"/>
      <c r="G43" s="98"/>
      <c r="H43" s="98"/>
      <c r="I43" s="91"/>
      <c r="J43" s="91"/>
      <c r="K43" s="98"/>
    </row>
    <row r="44" spans="2:11" x14ac:dyDescent="0.2">
      <c r="B44" s="98"/>
      <c r="C44" s="98"/>
      <c r="D44" s="98"/>
      <c r="E44" s="98"/>
      <c r="F44" s="98"/>
      <c r="G44" s="98"/>
      <c r="H44" s="98"/>
      <c r="I44" s="91"/>
      <c r="J44" s="91"/>
      <c r="K44" s="98"/>
    </row>
    <row r="45" spans="2:11" x14ac:dyDescent="0.2">
      <c r="B45" s="98"/>
      <c r="C45" s="98"/>
      <c r="D45" s="98"/>
      <c r="E45" s="98"/>
      <c r="F45" s="98"/>
      <c r="G45" s="98"/>
      <c r="H45" s="98"/>
      <c r="I45" s="91"/>
      <c r="J45" s="91"/>
      <c r="K45" s="98"/>
    </row>
    <row r="46" spans="2:11" x14ac:dyDescent="0.2">
      <c r="B46" s="98"/>
      <c r="C46" s="98"/>
      <c r="D46" s="98"/>
      <c r="E46" s="98"/>
      <c r="F46" s="98"/>
      <c r="G46" s="98"/>
      <c r="H46" s="98"/>
      <c r="I46" s="91"/>
      <c r="J46" s="91"/>
      <c r="K46" s="98"/>
    </row>
    <row r="47" spans="2:11" x14ac:dyDescent="0.2">
      <c r="B47" s="98"/>
      <c r="C47" s="98"/>
      <c r="D47" s="98"/>
      <c r="E47" s="98"/>
      <c r="F47" s="98"/>
      <c r="G47" s="98"/>
      <c r="H47" s="98"/>
      <c r="I47" s="91"/>
      <c r="J47" s="91"/>
      <c r="K47" s="98"/>
    </row>
    <row r="48" spans="2:11" x14ac:dyDescent="0.2">
      <c r="B48" s="98"/>
      <c r="C48" s="98"/>
      <c r="D48" s="98"/>
      <c r="E48" s="98"/>
      <c r="F48" s="98"/>
      <c r="G48" s="98"/>
      <c r="H48" s="98"/>
      <c r="I48" s="91"/>
      <c r="J48" s="91"/>
      <c r="K48" s="98"/>
    </row>
    <row r="49" spans="2:11" x14ac:dyDescent="0.2">
      <c r="B49" s="98"/>
      <c r="C49" s="98"/>
      <c r="D49" s="98"/>
      <c r="E49" s="98"/>
      <c r="F49" s="98"/>
      <c r="G49" s="98"/>
      <c r="H49" s="98"/>
      <c r="I49" s="91"/>
      <c r="J49" s="91"/>
      <c r="K49" s="98"/>
    </row>
    <row r="50" spans="2:11" x14ac:dyDescent="0.2">
      <c r="B50" s="98"/>
      <c r="C50" s="98"/>
      <c r="D50" s="98"/>
      <c r="E50" s="98"/>
      <c r="F50" s="98"/>
      <c r="G50" s="98"/>
      <c r="H50" s="98"/>
      <c r="I50" s="91"/>
      <c r="J50" s="91"/>
      <c r="K50" s="98"/>
    </row>
    <row r="51" spans="2:11" x14ac:dyDescent="0.2">
      <c r="B51" s="98"/>
      <c r="C51" s="98"/>
      <c r="D51" s="98"/>
      <c r="E51" s="98"/>
      <c r="F51" s="98"/>
      <c r="G51" s="98"/>
      <c r="H51" s="98"/>
      <c r="I51" s="91"/>
      <c r="J51" s="91"/>
      <c r="K51" s="98"/>
    </row>
    <row r="52" spans="2:11" x14ac:dyDescent="0.2">
      <c r="B52" s="98"/>
      <c r="C52" s="98"/>
      <c r="D52" s="98"/>
      <c r="E52" s="98"/>
      <c r="F52" s="98"/>
      <c r="G52" s="98"/>
      <c r="H52" s="98"/>
      <c r="I52" s="91"/>
      <c r="J52" s="91"/>
      <c r="K52" s="98"/>
    </row>
    <row r="53" spans="2:11" x14ac:dyDescent="0.2">
      <c r="B53" s="98"/>
      <c r="C53" s="98"/>
      <c r="D53" s="98"/>
      <c r="E53" s="98"/>
      <c r="F53" s="98"/>
      <c r="G53" s="98"/>
      <c r="H53" s="98"/>
      <c r="I53" s="91"/>
      <c r="J53" s="91"/>
      <c r="K53" s="98"/>
    </row>
    <row r="54" spans="2:11" x14ac:dyDescent="0.2">
      <c r="B54" s="98"/>
      <c r="C54" s="98"/>
      <c r="D54" s="98"/>
      <c r="E54" s="98"/>
      <c r="F54" s="98"/>
      <c r="G54" s="98"/>
      <c r="H54" s="98"/>
      <c r="I54" s="91"/>
      <c r="J54" s="91"/>
      <c r="K54" s="98"/>
    </row>
    <row r="55" spans="2:11" x14ac:dyDescent="0.2">
      <c r="B55" s="98"/>
      <c r="C55" s="98"/>
      <c r="D55" s="98"/>
      <c r="E55" s="98"/>
      <c r="F55" s="98"/>
      <c r="G55" s="98"/>
      <c r="H55" s="98"/>
      <c r="I55" s="91"/>
      <c r="J55" s="91"/>
      <c r="K55" s="98"/>
    </row>
    <row r="56" spans="2:11" x14ac:dyDescent="0.2">
      <c r="B56" s="98"/>
      <c r="C56" s="98"/>
      <c r="D56" s="98"/>
      <c r="E56" s="98"/>
      <c r="F56" s="98"/>
      <c r="G56" s="98"/>
      <c r="H56" s="98"/>
      <c r="I56" s="91"/>
      <c r="J56" s="91"/>
      <c r="K56" s="98"/>
    </row>
    <row r="57" spans="2:11" x14ac:dyDescent="0.2">
      <c r="B57" s="98"/>
      <c r="C57" s="98"/>
      <c r="D57" s="98"/>
      <c r="E57" s="98"/>
      <c r="F57" s="98"/>
      <c r="G57" s="98"/>
      <c r="H57" s="98"/>
      <c r="I57" s="91"/>
      <c r="J57" s="91"/>
      <c r="K57" s="98"/>
    </row>
    <row r="58" spans="2:11" x14ac:dyDescent="0.2">
      <c r="B58" s="98"/>
      <c r="C58" s="98"/>
      <c r="D58" s="98"/>
      <c r="E58" s="98"/>
      <c r="F58" s="98"/>
      <c r="G58" s="98"/>
      <c r="H58" s="98"/>
      <c r="I58" s="91"/>
      <c r="J58" s="91"/>
      <c r="K58" s="98"/>
    </row>
    <row r="59" spans="2:11" x14ac:dyDescent="0.2">
      <c r="B59" s="98"/>
      <c r="C59" s="98"/>
      <c r="D59" s="98"/>
      <c r="E59" s="98"/>
      <c r="F59" s="98"/>
      <c r="G59" s="98"/>
      <c r="H59" s="98"/>
      <c r="I59" s="91"/>
      <c r="J59" s="91"/>
      <c r="K59" s="98"/>
    </row>
    <row r="60" spans="2:11" x14ac:dyDescent="0.2">
      <c r="B60" s="98"/>
      <c r="C60" s="98"/>
      <c r="D60" s="98"/>
      <c r="E60" s="98"/>
      <c r="F60" s="98"/>
      <c r="G60" s="98"/>
      <c r="H60" s="98"/>
      <c r="I60" s="91"/>
      <c r="J60" s="91"/>
      <c r="K60" s="98"/>
    </row>
    <row r="61" spans="2:11" x14ac:dyDescent="0.2">
      <c r="B61" s="98"/>
      <c r="C61" s="98"/>
      <c r="D61" s="98"/>
      <c r="E61" s="98"/>
      <c r="F61" s="98"/>
      <c r="G61" s="98"/>
      <c r="H61" s="98"/>
      <c r="I61" s="91"/>
      <c r="J61" s="91"/>
      <c r="K61" s="98"/>
    </row>
    <row r="62" spans="2:11" x14ac:dyDescent="0.2">
      <c r="B62" s="98"/>
      <c r="C62" s="98"/>
      <c r="D62" s="98"/>
      <c r="E62" s="98"/>
      <c r="F62" s="98"/>
      <c r="G62" s="98"/>
      <c r="H62" s="98"/>
      <c r="I62" s="91"/>
      <c r="J62" s="91"/>
      <c r="K62" s="98"/>
    </row>
    <row r="63" spans="2:11" x14ac:dyDescent="0.2">
      <c r="B63" s="98"/>
      <c r="C63" s="98"/>
      <c r="D63" s="98"/>
      <c r="E63" s="98"/>
      <c r="F63" s="98"/>
      <c r="G63" s="98"/>
      <c r="H63" s="98"/>
      <c r="I63" s="91"/>
      <c r="J63" s="91"/>
      <c r="K63" s="98"/>
    </row>
    <row r="64" spans="2:11" x14ac:dyDescent="0.2">
      <c r="B64" s="98"/>
      <c r="C64" s="98"/>
      <c r="D64" s="98"/>
      <c r="E64" s="98"/>
      <c r="F64" s="98"/>
      <c r="G64" s="98"/>
      <c r="H64" s="98"/>
      <c r="I64" s="91"/>
      <c r="J64" s="91"/>
      <c r="K64" s="98"/>
    </row>
    <row r="65" spans="2:11" x14ac:dyDescent="0.2">
      <c r="B65" s="98"/>
      <c r="C65" s="98"/>
      <c r="D65" s="98"/>
      <c r="E65" s="98"/>
      <c r="F65" s="98"/>
      <c r="G65" s="98"/>
      <c r="H65" s="98"/>
      <c r="I65" s="91"/>
      <c r="J65" s="91"/>
      <c r="K65" s="98"/>
    </row>
    <row r="66" spans="2:11" x14ac:dyDescent="0.2">
      <c r="B66" s="98"/>
      <c r="C66" s="98"/>
      <c r="D66" s="98"/>
      <c r="E66" s="98"/>
      <c r="F66" s="98"/>
      <c r="G66" s="98"/>
      <c r="H66" s="98"/>
      <c r="I66" s="91"/>
      <c r="J66" s="91"/>
      <c r="K66" s="98"/>
    </row>
    <row r="67" spans="2:11" x14ac:dyDescent="0.2">
      <c r="B67" s="98"/>
      <c r="C67" s="98"/>
      <c r="D67" s="98"/>
      <c r="E67" s="98"/>
      <c r="F67" s="98"/>
      <c r="G67" s="98"/>
      <c r="H67" s="98"/>
      <c r="I67" s="91"/>
      <c r="J67" s="91"/>
      <c r="K67" s="98"/>
    </row>
    <row r="68" spans="2:11" x14ac:dyDescent="0.2">
      <c r="B68" s="98"/>
      <c r="C68" s="98"/>
      <c r="D68" s="98"/>
      <c r="E68" s="98"/>
      <c r="F68" s="98"/>
      <c r="G68" s="98"/>
      <c r="H68" s="98"/>
      <c r="I68" s="91"/>
      <c r="J68" s="91"/>
      <c r="K68" s="98"/>
    </row>
    <row r="69" spans="2:11" x14ac:dyDescent="0.2">
      <c r="B69" s="98"/>
      <c r="C69" s="98"/>
      <c r="D69" s="98"/>
      <c r="E69" s="98"/>
      <c r="F69" s="98"/>
      <c r="G69" s="98"/>
      <c r="H69" s="98"/>
      <c r="I69" s="91"/>
      <c r="J69" s="91"/>
      <c r="K69" s="98"/>
    </row>
    <row r="70" spans="2:11" x14ac:dyDescent="0.2">
      <c r="B70" s="98"/>
      <c r="C70" s="98"/>
      <c r="D70" s="98"/>
      <c r="E70" s="98"/>
      <c r="F70" s="98"/>
      <c r="G70" s="98"/>
      <c r="H70" s="98"/>
      <c r="I70" s="91"/>
      <c r="J70" s="91"/>
      <c r="K70" s="98"/>
    </row>
    <row r="71" spans="2:11" x14ac:dyDescent="0.2">
      <c r="B71" s="98"/>
      <c r="C71" s="98"/>
      <c r="D71" s="98"/>
      <c r="E71" s="98"/>
      <c r="F71" s="98"/>
      <c r="G71" s="98"/>
      <c r="H71" s="98"/>
      <c r="I71" s="91"/>
      <c r="J71" s="91"/>
      <c r="K71" s="98"/>
    </row>
    <row r="72" spans="2:11" x14ac:dyDescent="0.2">
      <c r="B72" s="98"/>
      <c r="C72" s="98"/>
      <c r="D72" s="98"/>
      <c r="E72" s="98"/>
      <c r="F72" s="98"/>
      <c r="G72" s="98"/>
      <c r="H72" s="98"/>
      <c r="I72" s="91"/>
      <c r="J72" s="91"/>
      <c r="K72" s="98"/>
    </row>
    <row r="73" spans="2:11" x14ac:dyDescent="0.2">
      <c r="B73" s="98"/>
      <c r="C73" s="98"/>
      <c r="D73" s="98"/>
      <c r="E73" s="98"/>
      <c r="F73" s="98"/>
      <c r="G73" s="98"/>
      <c r="H73" s="98"/>
      <c r="I73" s="91"/>
      <c r="J73" s="91"/>
      <c r="K73" s="98"/>
    </row>
    <row r="74" spans="2:11" x14ac:dyDescent="0.2">
      <c r="B74" s="98"/>
      <c r="C74" s="98"/>
      <c r="D74" s="98"/>
      <c r="E74" s="98"/>
      <c r="F74" s="98"/>
      <c r="G74" s="98"/>
      <c r="H74" s="98"/>
      <c r="I74" s="91"/>
      <c r="J74" s="91"/>
      <c r="K74" s="98"/>
    </row>
    <row r="75" spans="2:11" x14ac:dyDescent="0.2">
      <c r="B75" s="98"/>
      <c r="C75" s="98"/>
      <c r="D75" s="98"/>
      <c r="E75" s="98"/>
      <c r="F75" s="98"/>
      <c r="G75" s="98"/>
      <c r="H75" s="98"/>
      <c r="I75" s="91"/>
      <c r="J75" s="91"/>
      <c r="K75" s="98"/>
    </row>
    <row r="76" spans="2:11" x14ac:dyDescent="0.2">
      <c r="B76" s="98"/>
      <c r="C76" s="98"/>
      <c r="D76" s="98"/>
      <c r="E76" s="98"/>
      <c r="F76" s="98"/>
      <c r="G76" s="98"/>
      <c r="H76" s="98"/>
      <c r="I76" s="91"/>
      <c r="J76" s="91"/>
      <c r="K76" s="98"/>
    </row>
    <row r="77" spans="2:11" x14ac:dyDescent="0.2">
      <c r="B77" s="98"/>
      <c r="C77" s="98"/>
      <c r="D77" s="98"/>
      <c r="E77" s="98"/>
      <c r="F77" s="98"/>
      <c r="G77" s="98"/>
      <c r="H77" s="98"/>
      <c r="I77" s="91"/>
      <c r="J77" s="91"/>
      <c r="K77" s="98"/>
    </row>
    <row r="78" spans="2:11" x14ac:dyDescent="0.2">
      <c r="B78" s="98"/>
      <c r="C78" s="98"/>
      <c r="D78" s="98"/>
      <c r="E78" s="98"/>
      <c r="F78" s="98"/>
      <c r="G78" s="98"/>
      <c r="H78" s="98"/>
      <c r="I78" s="91"/>
      <c r="J78" s="91"/>
      <c r="K78" s="98"/>
    </row>
    <row r="79" spans="2:11" x14ac:dyDescent="0.2">
      <c r="B79" s="98"/>
      <c r="C79" s="98"/>
      <c r="D79" s="98"/>
      <c r="E79" s="98"/>
      <c r="F79" s="98"/>
      <c r="G79" s="98"/>
      <c r="H79" s="98"/>
      <c r="I79" s="91"/>
      <c r="J79" s="91"/>
      <c r="K79" s="98"/>
    </row>
    <row r="80" spans="2:11" x14ac:dyDescent="0.2">
      <c r="B80" s="98"/>
      <c r="C80" s="98"/>
      <c r="D80" s="98"/>
      <c r="E80" s="98"/>
      <c r="F80" s="98"/>
      <c r="G80" s="98"/>
      <c r="H80" s="98"/>
      <c r="I80" s="91"/>
      <c r="J80" s="91"/>
      <c r="K80" s="98"/>
    </row>
    <row r="81" spans="2:11" x14ac:dyDescent="0.2">
      <c r="B81" s="98"/>
      <c r="C81" s="98"/>
      <c r="D81" s="98"/>
      <c r="E81" s="98"/>
      <c r="F81" s="98"/>
      <c r="G81" s="98"/>
      <c r="H81" s="98"/>
      <c r="I81" s="91"/>
      <c r="J81" s="91"/>
      <c r="K81" s="98"/>
    </row>
    <row r="82" spans="2:11" x14ac:dyDescent="0.2">
      <c r="B82" s="98"/>
      <c r="C82" s="98"/>
      <c r="D82" s="98"/>
      <c r="E82" s="98"/>
      <c r="F82" s="98"/>
      <c r="G82" s="98"/>
      <c r="H82" s="98"/>
      <c r="I82" s="91"/>
      <c r="J82" s="91"/>
      <c r="K82" s="98"/>
    </row>
    <row r="83" spans="2:11" x14ac:dyDescent="0.2">
      <c r="B83" s="98"/>
      <c r="C83" s="98"/>
      <c r="D83" s="98"/>
      <c r="E83" s="98"/>
      <c r="F83" s="98"/>
      <c r="G83" s="98"/>
      <c r="H83" s="98"/>
      <c r="I83" s="91"/>
      <c r="J83" s="91"/>
      <c r="K83" s="98"/>
    </row>
    <row r="84" spans="2:11" x14ac:dyDescent="0.2">
      <c r="B84" s="98"/>
      <c r="C84" s="98"/>
      <c r="D84" s="98"/>
      <c r="E84" s="98"/>
      <c r="F84" s="98"/>
      <c r="G84" s="98"/>
      <c r="H84" s="98"/>
      <c r="I84" s="91"/>
      <c r="J84" s="91"/>
      <c r="K84" s="98"/>
    </row>
    <row r="85" spans="2:11" x14ac:dyDescent="0.2">
      <c r="B85" s="98"/>
      <c r="C85" s="98"/>
      <c r="D85" s="98"/>
      <c r="E85" s="98"/>
      <c r="F85" s="98"/>
      <c r="G85" s="98"/>
      <c r="H85" s="98"/>
      <c r="I85" s="91"/>
      <c r="J85" s="91"/>
      <c r="K85" s="98"/>
    </row>
    <row r="86" spans="2:11" x14ac:dyDescent="0.2">
      <c r="B86" s="98"/>
      <c r="C86" s="98"/>
      <c r="D86" s="98"/>
      <c r="E86" s="98"/>
      <c r="F86" s="98"/>
      <c r="G86" s="98"/>
      <c r="H86" s="98"/>
      <c r="I86" s="91"/>
      <c r="J86" s="91"/>
      <c r="K86" s="98"/>
    </row>
    <row r="87" spans="2:11" x14ac:dyDescent="0.2">
      <c r="B87" s="98"/>
      <c r="C87" s="98"/>
      <c r="D87" s="98"/>
      <c r="E87" s="98"/>
      <c r="F87" s="98"/>
      <c r="G87" s="98"/>
      <c r="H87" s="98"/>
      <c r="I87" s="91"/>
      <c r="J87" s="91"/>
      <c r="K87" s="98"/>
    </row>
    <row r="88" spans="2:11" x14ac:dyDescent="0.2">
      <c r="B88" s="98"/>
      <c r="C88" s="98"/>
      <c r="D88" s="98"/>
      <c r="E88" s="98"/>
      <c r="F88" s="98"/>
      <c r="G88" s="98"/>
      <c r="H88" s="98"/>
      <c r="I88" s="91"/>
      <c r="J88" s="91"/>
      <c r="K88" s="98"/>
    </row>
    <row r="89" spans="2:11" x14ac:dyDescent="0.2">
      <c r="B89" s="98"/>
      <c r="C89" s="98"/>
      <c r="D89" s="98"/>
      <c r="E89" s="98"/>
      <c r="F89" s="98"/>
      <c r="G89" s="98"/>
      <c r="H89" s="98"/>
      <c r="I89" s="91"/>
      <c r="J89" s="91"/>
      <c r="K89" s="98"/>
    </row>
    <row r="90" spans="2:11" x14ac:dyDescent="0.2">
      <c r="B90" s="98"/>
      <c r="C90" s="98"/>
      <c r="D90" s="98"/>
      <c r="E90" s="98"/>
      <c r="F90" s="98"/>
      <c r="G90" s="98"/>
      <c r="H90" s="98"/>
      <c r="I90" s="91"/>
      <c r="J90" s="91"/>
      <c r="K90" s="98"/>
    </row>
    <row r="91" spans="2:11" x14ac:dyDescent="0.2">
      <c r="B91" s="98"/>
      <c r="C91" s="98"/>
      <c r="D91" s="98"/>
      <c r="E91" s="98"/>
      <c r="F91" s="98"/>
      <c r="G91" s="98"/>
      <c r="H91" s="98"/>
      <c r="I91" s="91"/>
      <c r="J91" s="91"/>
      <c r="K91" s="98"/>
    </row>
    <row r="92" spans="2:11" x14ac:dyDescent="0.2">
      <c r="B92" s="98"/>
      <c r="C92" s="98"/>
      <c r="D92" s="98"/>
      <c r="E92" s="98"/>
      <c r="F92" s="98"/>
      <c r="G92" s="98"/>
      <c r="H92" s="98"/>
      <c r="I92" s="91"/>
      <c r="J92" s="91"/>
      <c r="K92" s="98"/>
    </row>
    <row r="93" spans="2:11" x14ac:dyDescent="0.2">
      <c r="B93" s="98"/>
      <c r="C93" s="98"/>
      <c r="D93" s="98"/>
      <c r="E93" s="98"/>
      <c r="F93" s="98"/>
      <c r="G93" s="98"/>
      <c r="H93" s="98"/>
      <c r="I93" s="91"/>
      <c r="J93" s="91"/>
      <c r="K93" s="98"/>
    </row>
    <row r="94" spans="2:11" x14ac:dyDescent="0.2">
      <c r="B94" s="98"/>
      <c r="C94" s="98"/>
      <c r="D94" s="98"/>
      <c r="E94" s="98"/>
      <c r="F94" s="98"/>
      <c r="G94" s="98"/>
      <c r="H94" s="98"/>
      <c r="I94" s="91"/>
      <c r="J94" s="91"/>
      <c r="K94" s="98"/>
    </row>
    <row r="95" spans="2:11" x14ac:dyDescent="0.2">
      <c r="B95" s="98"/>
      <c r="C95" s="98"/>
      <c r="D95" s="98"/>
      <c r="E95" s="98"/>
      <c r="F95" s="98"/>
      <c r="G95" s="98"/>
      <c r="H95" s="98"/>
      <c r="I95" s="91"/>
      <c r="J95" s="91"/>
      <c r="K95" s="98"/>
    </row>
    <row r="96" spans="2:11" x14ac:dyDescent="0.2">
      <c r="B96" s="98"/>
      <c r="C96" s="98"/>
      <c r="D96" s="98"/>
      <c r="E96" s="98"/>
      <c r="F96" s="98"/>
      <c r="G96" s="98"/>
      <c r="H96" s="98"/>
      <c r="I96" s="91"/>
      <c r="J96" s="91"/>
      <c r="K96" s="98"/>
    </row>
    <row r="97" spans="2:11" x14ac:dyDescent="0.2">
      <c r="B97" s="98"/>
      <c r="C97" s="98"/>
      <c r="D97" s="98"/>
      <c r="E97" s="98"/>
      <c r="F97" s="98"/>
      <c r="G97" s="98"/>
      <c r="H97" s="98"/>
      <c r="I97" s="91"/>
      <c r="J97" s="91"/>
      <c r="K97" s="98"/>
    </row>
    <row r="98" spans="2:11" x14ac:dyDescent="0.2">
      <c r="B98" s="98"/>
      <c r="C98" s="98"/>
      <c r="D98" s="98"/>
      <c r="E98" s="98"/>
      <c r="F98" s="98"/>
      <c r="G98" s="98"/>
      <c r="H98" s="98"/>
      <c r="I98" s="91"/>
      <c r="J98" s="91"/>
      <c r="K98" s="98"/>
    </row>
    <row r="99" spans="2:11" x14ac:dyDescent="0.2">
      <c r="B99" s="98"/>
      <c r="C99" s="98"/>
      <c r="D99" s="98"/>
      <c r="E99" s="98"/>
      <c r="F99" s="98"/>
      <c r="G99" s="98"/>
      <c r="H99" s="98"/>
      <c r="I99" s="91"/>
      <c r="J99" s="91"/>
      <c r="K99" s="98"/>
    </row>
    <row r="100" spans="2:11" x14ac:dyDescent="0.2">
      <c r="B100" s="98"/>
      <c r="C100" s="98"/>
      <c r="D100" s="98"/>
      <c r="E100" s="98"/>
      <c r="F100" s="98"/>
      <c r="G100" s="98"/>
      <c r="H100" s="98"/>
      <c r="I100" s="91"/>
      <c r="J100" s="91"/>
      <c r="K100" s="98"/>
    </row>
    <row r="101" spans="2:11" x14ac:dyDescent="0.2">
      <c r="B101" s="98"/>
      <c r="C101" s="98"/>
      <c r="D101" s="98"/>
      <c r="E101" s="98"/>
      <c r="F101" s="98"/>
      <c r="G101" s="98"/>
      <c r="H101" s="98"/>
      <c r="I101" s="91"/>
      <c r="J101" s="91"/>
      <c r="K101" s="98"/>
    </row>
    <row r="102" spans="2:11" x14ac:dyDescent="0.2">
      <c r="B102" s="98"/>
      <c r="C102" s="98"/>
      <c r="D102" s="98"/>
      <c r="E102" s="98"/>
      <c r="F102" s="98"/>
      <c r="G102" s="98"/>
      <c r="H102" s="98"/>
      <c r="I102" s="91"/>
      <c r="J102" s="91"/>
      <c r="K102" s="98"/>
    </row>
    <row r="103" spans="2:11" x14ac:dyDescent="0.2">
      <c r="B103" s="98"/>
      <c r="C103" s="98"/>
      <c r="D103" s="98"/>
      <c r="E103" s="98"/>
      <c r="F103" s="98"/>
      <c r="G103" s="98"/>
      <c r="H103" s="98"/>
      <c r="I103" s="91"/>
      <c r="J103" s="91"/>
      <c r="K103" s="98"/>
    </row>
    <row r="104" spans="2:11" x14ac:dyDescent="0.2">
      <c r="B104" s="98"/>
      <c r="C104" s="98"/>
      <c r="D104" s="98"/>
      <c r="E104" s="98"/>
      <c r="F104" s="98"/>
      <c r="G104" s="98"/>
      <c r="H104" s="98"/>
      <c r="I104" s="91"/>
      <c r="J104" s="91"/>
      <c r="K104" s="98"/>
    </row>
    <row r="105" spans="2:11" x14ac:dyDescent="0.2">
      <c r="B105" s="98"/>
      <c r="C105" s="98"/>
      <c r="D105" s="98"/>
      <c r="E105" s="98"/>
      <c r="F105" s="98"/>
      <c r="G105" s="98"/>
      <c r="H105" s="98"/>
      <c r="I105" s="91"/>
      <c r="J105" s="91"/>
      <c r="K105" s="98"/>
    </row>
    <row r="106" spans="2:11" x14ac:dyDescent="0.2">
      <c r="B106" s="98"/>
      <c r="C106" s="98"/>
      <c r="D106" s="98"/>
      <c r="E106" s="98"/>
      <c r="F106" s="98"/>
      <c r="G106" s="98"/>
      <c r="H106" s="98"/>
      <c r="I106" s="91"/>
      <c r="J106" s="91"/>
      <c r="K106" s="98"/>
    </row>
    <row r="107" spans="2:11" x14ac:dyDescent="0.2">
      <c r="B107" s="98"/>
      <c r="C107" s="98"/>
      <c r="D107" s="98"/>
      <c r="E107" s="98"/>
      <c r="F107" s="98"/>
      <c r="G107" s="98"/>
      <c r="H107" s="98"/>
      <c r="I107" s="91"/>
      <c r="J107" s="91"/>
      <c r="K107" s="98"/>
    </row>
    <row r="108" spans="2:11" x14ac:dyDescent="0.2">
      <c r="B108" s="98"/>
      <c r="C108" s="98"/>
      <c r="D108" s="98"/>
      <c r="E108" s="98"/>
      <c r="F108" s="98"/>
      <c r="G108" s="98"/>
      <c r="H108" s="98"/>
      <c r="I108" s="91"/>
      <c r="J108" s="91"/>
      <c r="K108" s="98"/>
    </row>
    <row r="109" spans="2:11" x14ac:dyDescent="0.2">
      <c r="B109" s="98"/>
      <c r="C109" s="98"/>
      <c r="D109" s="98"/>
      <c r="E109" s="98"/>
      <c r="F109" s="98"/>
      <c r="G109" s="98"/>
      <c r="H109" s="98"/>
      <c r="I109" s="91"/>
      <c r="J109" s="91"/>
      <c r="K109" s="98"/>
    </row>
    <row r="110" spans="2:11" x14ac:dyDescent="0.2">
      <c r="B110" s="98"/>
      <c r="C110" s="98"/>
      <c r="D110" s="98"/>
      <c r="E110" s="98"/>
      <c r="F110" s="98"/>
      <c r="G110" s="98"/>
      <c r="H110" s="98"/>
      <c r="I110" s="91"/>
      <c r="J110" s="91"/>
      <c r="K110" s="98"/>
    </row>
    <row r="111" spans="2:11" x14ac:dyDescent="0.2">
      <c r="B111" s="98"/>
      <c r="C111" s="98"/>
      <c r="D111" s="98"/>
      <c r="E111" s="98"/>
      <c r="F111" s="98"/>
      <c r="G111" s="98"/>
      <c r="H111" s="98"/>
      <c r="I111" s="91"/>
      <c r="J111" s="91"/>
      <c r="K111" s="98"/>
    </row>
    <row r="112" spans="2:11" x14ac:dyDescent="0.2">
      <c r="B112" s="98"/>
      <c r="C112" s="98"/>
      <c r="D112" s="98"/>
      <c r="E112" s="98"/>
      <c r="F112" s="98"/>
      <c r="G112" s="98"/>
      <c r="H112" s="98"/>
      <c r="I112" s="91"/>
      <c r="J112" s="91"/>
      <c r="K112" s="98"/>
    </row>
    <row r="113" spans="2:11" x14ac:dyDescent="0.2">
      <c r="B113" s="98"/>
      <c r="C113" s="98"/>
      <c r="D113" s="98"/>
      <c r="E113" s="98"/>
      <c r="F113" s="98"/>
      <c r="G113" s="98"/>
      <c r="H113" s="98"/>
      <c r="I113" s="91"/>
      <c r="J113" s="91"/>
      <c r="K113" s="98"/>
    </row>
    <row r="114" spans="2:11" x14ac:dyDescent="0.2">
      <c r="B114" s="98"/>
      <c r="C114" s="98"/>
      <c r="D114" s="98"/>
      <c r="E114" s="98"/>
      <c r="F114" s="98"/>
      <c r="G114" s="98"/>
      <c r="H114" s="98"/>
      <c r="I114" s="91"/>
      <c r="J114" s="91"/>
      <c r="K114" s="98"/>
    </row>
    <row r="115" spans="2:11" x14ac:dyDescent="0.2">
      <c r="B115" s="98"/>
      <c r="C115" s="98"/>
      <c r="D115" s="98"/>
      <c r="E115" s="98"/>
      <c r="F115" s="98"/>
      <c r="G115" s="98"/>
      <c r="H115" s="98"/>
      <c r="I115" s="91"/>
      <c r="J115" s="91"/>
      <c r="K115" s="98"/>
    </row>
    <row r="116" spans="2:11" x14ac:dyDescent="0.2">
      <c r="B116" s="98"/>
      <c r="C116" s="98"/>
      <c r="D116" s="98"/>
      <c r="E116" s="98"/>
      <c r="F116" s="98"/>
      <c r="G116" s="98"/>
      <c r="H116" s="98"/>
      <c r="I116" s="91"/>
      <c r="J116" s="91"/>
      <c r="K116" s="98"/>
    </row>
    <row r="117" spans="2:11" x14ac:dyDescent="0.2">
      <c r="B117" s="98"/>
      <c r="C117" s="98"/>
      <c r="D117" s="98"/>
      <c r="E117" s="98"/>
      <c r="F117" s="98"/>
      <c r="G117" s="98"/>
      <c r="H117" s="98"/>
      <c r="I117" s="91"/>
      <c r="J117" s="91"/>
      <c r="K117" s="98"/>
    </row>
    <row r="118" spans="2:11" x14ac:dyDescent="0.2">
      <c r="B118" s="98"/>
      <c r="C118" s="98"/>
      <c r="D118" s="98"/>
      <c r="E118" s="98"/>
      <c r="F118" s="98"/>
      <c r="G118" s="98"/>
      <c r="H118" s="98"/>
      <c r="I118" s="91"/>
      <c r="J118" s="91"/>
      <c r="K118" s="98"/>
    </row>
    <row r="119" spans="2:11" x14ac:dyDescent="0.2">
      <c r="B119" s="98"/>
      <c r="C119" s="98"/>
      <c r="D119" s="98"/>
      <c r="E119" s="98"/>
      <c r="F119" s="98"/>
      <c r="G119" s="98"/>
      <c r="H119" s="98"/>
      <c r="I119" s="91"/>
      <c r="J119" s="91"/>
      <c r="K119" s="98"/>
    </row>
    <row r="120" spans="2:11" x14ac:dyDescent="0.2">
      <c r="B120" s="98"/>
      <c r="C120" s="98"/>
      <c r="D120" s="98"/>
      <c r="E120" s="98"/>
      <c r="F120" s="98"/>
      <c r="G120" s="98"/>
      <c r="H120" s="98"/>
      <c r="I120" s="91"/>
      <c r="J120" s="91"/>
      <c r="K120" s="98"/>
    </row>
    <row r="121" spans="2:11" x14ac:dyDescent="0.2">
      <c r="B121" s="98"/>
      <c r="C121" s="98"/>
      <c r="D121" s="98"/>
      <c r="E121" s="98"/>
      <c r="F121" s="98"/>
      <c r="G121" s="98"/>
      <c r="H121" s="98"/>
      <c r="I121" s="91"/>
      <c r="J121" s="91"/>
      <c r="K121" s="98"/>
    </row>
    <row r="122" spans="2:11" x14ac:dyDescent="0.2">
      <c r="B122" s="98"/>
      <c r="C122" s="98"/>
      <c r="D122" s="98"/>
      <c r="E122" s="98"/>
      <c r="F122" s="98"/>
      <c r="G122" s="98"/>
      <c r="H122" s="98"/>
      <c r="I122" s="91"/>
      <c r="J122" s="91"/>
      <c r="K122" s="98"/>
    </row>
    <row r="123" spans="2:11" x14ac:dyDescent="0.2">
      <c r="B123" s="98"/>
      <c r="C123" s="98"/>
      <c r="D123" s="98"/>
      <c r="E123" s="98"/>
      <c r="F123" s="98"/>
      <c r="G123" s="98"/>
      <c r="H123" s="98"/>
      <c r="I123" s="91"/>
      <c r="J123" s="91"/>
      <c r="K123" s="98"/>
    </row>
    <row r="124" spans="2:11" x14ac:dyDescent="0.2">
      <c r="B124" s="98"/>
      <c r="C124" s="98"/>
      <c r="D124" s="98"/>
      <c r="E124" s="98"/>
      <c r="F124" s="98"/>
      <c r="G124" s="98"/>
      <c r="H124" s="98"/>
      <c r="I124" s="91"/>
      <c r="J124" s="91"/>
      <c r="K124" s="98"/>
    </row>
    <row r="125" spans="2:11" x14ac:dyDescent="0.2">
      <c r="B125" s="98"/>
      <c r="C125" s="98"/>
      <c r="D125" s="98"/>
      <c r="E125" s="98"/>
      <c r="F125" s="98"/>
      <c r="G125" s="98"/>
      <c r="H125" s="98"/>
      <c r="I125" s="91"/>
      <c r="J125" s="91"/>
      <c r="K125" s="98"/>
    </row>
    <row r="126" spans="2:11" x14ac:dyDescent="0.2">
      <c r="B126" s="98"/>
      <c r="C126" s="98"/>
      <c r="D126" s="98"/>
      <c r="E126" s="98"/>
      <c r="F126" s="98"/>
      <c r="G126" s="98"/>
      <c r="H126" s="98"/>
      <c r="I126" s="91"/>
      <c r="J126" s="91"/>
      <c r="K126" s="98"/>
    </row>
    <row r="127" spans="2:11" x14ac:dyDescent="0.2">
      <c r="B127" s="98"/>
      <c r="C127" s="98"/>
      <c r="D127" s="98"/>
      <c r="E127" s="98"/>
      <c r="F127" s="98"/>
      <c r="G127" s="98"/>
      <c r="H127" s="98"/>
      <c r="I127" s="91"/>
      <c r="J127" s="91"/>
      <c r="K127" s="98"/>
    </row>
    <row r="128" spans="2:11" x14ac:dyDescent="0.2">
      <c r="B128" s="98"/>
      <c r="C128" s="98"/>
      <c r="D128" s="98"/>
      <c r="E128" s="98"/>
      <c r="F128" s="98"/>
      <c r="G128" s="98"/>
      <c r="H128" s="98"/>
      <c r="I128" s="91"/>
      <c r="J128" s="91"/>
      <c r="K128" s="98"/>
    </row>
    <row r="129" spans="2:11" x14ac:dyDescent="0.2">
      <c r="B129" s="98"/>
      <c r="C129" s="98"/>
      <c r="D129" s="98"/>
      <c r="E129" s="98"/>
      <c r="F129" s="98"/>
      <c r="G129" s="98"/>
      <c r="H129" s="98"/>
      <c r="I129" s="91"/>
      <c r="J129" s="91"/>
      <c r="K129" s="98"/>
    </row>
    <row r="130" spans="2:11" x14ac:dyDescent="0.2">
      <c r="B130" s="98"/>
      <c r="C130" s="98"/>
      <c r="D130" s="98"/>
      <c r="E130" s="98"/>
      <c r="F130" s="98"/>
      <c r="G130" s="98"/>
      <c r="H130" s="98"/>
      <c r="I130" s="91"/>
      <c r="J130" s="91"/>
      <c r="K130" s="98"/>
    </row>
    <row r="131" spans="2:11" x14ac:dyDescent="0.2">
      <c r="B131" s="98"/>
      <c r="C131" s="98"/>
      <c r="D131" s="98"/>
      <c r="E131" s="98"/>
      <c r="F131" s="98"/>
      <c r="G131" s="98"/>
      <c r="H131" s="98"/>
      <c r="I131" s="91"/>
      <c r="J131" s="91"/>
      <c r="K131" s="98"/>
    </row>
    <row r="132" spans="2:11" x14ac:dyDescent="0.2">
      <c r="B132" s="98"/>
      <c r="C132" s="98"/>
      <c r="D132" s="98"/>
      <c r="E132" s="98"/>
      <c r="F132" s="98"/>
      <c r="G132" s="98"/>
      <c r="H132" s="98"/>
      <c r="I132" s="91"/>
      <c r="J132" s="91"/>
      <c r="K132" s="98"/>
    </row>
    <row r="133" spans="2:11" x14ac:dyDescent="0.2">
      <c r="B133" s="98"/>
      <c r="C133" s="98"/>
      <c r="D133" s="98"/>
      <c r="E133" s="98"/>
      <c r="F133" s="98"/>
      <c r="G133" s="98"/>
      <c r="H133" s="98"/>
      <c r="I133" s="91"/>
      <c r="J133" s="91"/>
      <c r="K133" s="98"/>
    </row>
    <row r="134" spans="2:11" x14ac:dyDescent="0.2">
      <c r="B134" s="98"/>
      <c r="C134" s="98"/>
      <c r="D134" s="98"/>
      <c r="E134" s="98"/>
      <c r="F134" s="98"/>
      <c r="G134" s="98"/>
      <c r="H134" s="98"/>
      <c r="I134" s="91"/>
      <c r="J134" s="91"/>
      <c r="K134" s="98"/>
    </row>
    <row r="135" spans="2:11" x14ac:dyDescent="0.2">
      <c r="B135" s="98"/>
      <c r="C135" s="98"/>
      <c r="D135" s="98"/>
      <c r="E135" s="98"/>
      <c r="F135" s="98"/>
      <c r="G135" s="98"/>
      <c r="H135" s="98"/>
      <c r="I135" s="91"/>
      <c r="J135" s="91"/>
      <c r="K135" s="98"/>
    </row>
    <row r="136" spans="2:11" x14ac:dyDescent="0.2">
      <c r="B136" s="98"/>
      <c r="C136" s="98"/>
      <c r="D136" s="98"/>
      <c r="E136" s="98"/>
      <c r="F136" s="98"/>
      <c r="G136" s="98"/>
      <c r="H136" s="98"/>
      <c r="I136" s="91"/>
      <c r="J136" s="91"/>
      <c r="K136" s="98"/>
    </row>
    <row r="137" spans="2:11" x14ac:dyDescent="0.2">
      <c r="B137" s="98"/>
      <c r="C137" s="98"/>
      <c r="D137" s="98"/>
      <c r="E137" s="98"/>
      <c r="F137" s="98"/>
      <c r="G137" s="98"/>
      <c r="H137" s="98"/>
      <c r="I137" s="91"/>
      <c r="J137" s="91"/>
      <c r="K137" s="98"/>
    </row>
    <row r="138" spans="2:11" x14ac:dyDescent="0.2">
      <c r="B138" s="98"/>
      <c r="C138" s="98"/>
      <c r="D138" s="98"/>
      <c r="E138" s="98"/>
      <c r="F138" s="98"/>
      <c r="G138" s="98"/>
      <c r="H138" s="98"/>
      <c r="I138" s="91"/>
      <c r="J138" s="91"/>
      <c r="K138" s="98"/>
    </row>
    <row r="139" spans="2:11" x14ac:dyDescent="0.2">
      <c r="B139" s="98"/>
      <c r="C139" s="98"/>
      <c r="D139" s="98"/>
      <c r="E139" s="98"/>
      <c r="F139" s="98"/>
      <c r="G139" s="98"/>
      <c r="H139" s="98"/>
      <c r="I139" s="91"/>
      <c r="J139" s="91"/>
      <c r="K139" s="98"/>
    </row>
    <row r="140" spans="2:11" x14ac:dyDescent="0.2">
      <c r="E140"/>
      <c r="I140" s="91"/>
      <c r="J140" s="91"/>
      <c r="K140" s="98"/>
    </row>
    <row r="141" spans="2:11" x14ac:dyDescent="0.2">
      <c r="E141"/>
      <c r="I141" s="91"/>
      <c r="J141" s="91"/>
      <c r="K141" s="98"/>
    </row>
    <row r="142" spans="2:11" x14ac:dyDescent="0.2">
      <c r="E142"/>
      <c r="I142" s="91"/>
      <c r="J142" s="91"/>
      <c r="K142" s="98"/>
    </row>
    <row r="143" spans="2:11" x14ac:dyDescent="0.2">
      <c r="E143"/>
      <c r="I143" s="91"/>
      <c r="J143" s="91"/>
      <c r="K143" s="98"/>
    </row>
    <row r="144" spans="2:11" x14ac:dyDescent="0.2">
      <c r="E144"/>
      <c r="I144" s="91"/>
      <c r="J144" s="91"/>
      <c r="K144" s="98"/>
    </row>
    <row r="145" spans="5:11" x14ac:dyDescent="0.2">
      <c r="E145"/>
      <c r="I145" s="91"/>
      <c r="J145" s="91"/>
      <c r="K145" s="98"/>
    </row>
    <row r="146" spans="5:11" x14ac:dyDescent="0.2">
      <c r="E146"/>
      <c r="I146" s="91"/>
      <c r="J146" s="91"/>
      <c r="K146" s="98"/>
    </row>
    <row r="147" spans="5:11" x14ac:dyDescent="0.2">
      <c r="E147"/>
      <c r="I147" s="91"/>
      <c r="J147" s="91"/>
      <c r="K147" s="98"/>
    </row>
    <row r="148" spans="5:11" x14ac:dyDescent="0.2">
      <c r="E148"/>
      <c r="I148" s="91"/>
      <c r="J148" s="91"/>
      <c r="K148" s="98"/>
    </row>
    <row r="149" spans="5:11" x14ac:dyDescent="0.2">
      <c r="E149"/>
      <c r="I149" s="91"/>
      <c r="J149" s="91"/>
      <c r="K149" s="98"/>
    </row>
    <row r="150" spans="5:11" x14ac:dyDescent="0.2">
      <c r="E150"/>
      <c r="I150" s="91"/>
      <c r="J150" s="91"/>
      <c r="K150" s="98"/>
    </row>
    <row r="151" spans="5:11" x14ac:dyDescent="0.2">
      <c r="E151"/>
      <c r="I151" s="91"/>
      <c r="J151" s="91"/>
      <c r="K151" s="98"/>
    </row>
    <row r="152" spans="5:11" x14ac:dyDescent="0.2">
      <c r="E152"/>
      <c r="I152" s="91"/>
      <c r="J152" s="91"/>
      <c r="K152" s="98"/>
    </row>
    <row r="153" spans="5:11" x14ac:dyDescent="0.2">
      <c r="E153"/>
      <c r="I153" s="91"/>
      <c r="J153" s="91"/>
      <c r="K153" s="98"/>
    </row>
    <row r="154" spans="5:11" x14ac:dyDescent="0.2">
      <c r="E154"/>
      <c r="I154" s="91"/>
      <c r="J154" s="91"/>
      <c r="K154" s="98"/>
    </row>
    <row r="155" spans="5:11" x14ac:dyDescent="0.2">
      <c r="E155"/>
      <c r="I155" s="91"/>
      <c r="J155" s="91"/>
      <c r="K155" s="98"/>
    </row>
    <row r="156" spans="5:11" x14ac:dyDescent="0.2">
      <c r="E156"/>
      <c r="I156" s="91"/>
      <c r="J156" s="91"/>
      <c r="K156" s="98"/>
    </row>
    <row r="157" spans="5:11" x14ac:dyDescent="0.2">
      <c r="E157"/>
      <c r="I157" s="91"/>
      <c r="J157" s="91"/>
      <c r="K157" s="98"/>
    </row>
    <row r="158" spans="5:11" x14ac:dyDescent="0.2">
      <c r="E158"/>
      <c r="I158" s="91"/>
      <c r="J158" s="91"/>
      <c r="K158" s="98"/>
    </row>
    <row r="159" spans="5:11" x14ac:dyDescent="0.2">
      <c r="E159"/>
      <c r="I159" s="91"/>
      <c r="J159" s="91"/>
      <c r="K159" s="98"/>
    </row>
    <row r="160" spans="5:11" x14ac:dyDescent="0.2">
      <c r="E160"/>
      <c r="I160" s="91"/>
      <c r="J160" s="91"/>
      <c r="K160" s="98"/>
    </row>
    <row r="161" spans="5:11" x14ac:dyDescent="0.2">
      <c r="E161"/>
      <c r="I161" s="91"/>
      <c r="J161" s="91"/>
      <c r="K161" s="98"/>
    </row>
    <row r="162" spans="5:11" x14ac:dyDescent="0.2">
      <c r="E162"/>
      <c r="I162" s="91"/>
      <c r="J162" s="91"/>
      <c r="K162" s="98"/>
    </row>
    <row r="163" spans="5:11" x14ac:dyDescent="0.2">
      <c r="E163"/>
      <c r="I163" s="91"/>
      <c r="J163" s="91"/>
      <c r="K163" s="98"/>
    </row>
    <row r="164" spans="5:11" x14ac:dyDescent="0.2">
      <c r="E164"/>
      <c r="I164" s="91"/>
      <c r="J164" s="91"/>
      <c r="K164" s="98"/>
    </row>
    <row r="165" spans="5:11" x14ac:dyDescent="0.2">
      <c r="E165"/>
      <c r="I165" s="91"/>
      <c r="J165" s="91"/>
      <c r="K165" s="98"/>
    </row>
    <row r="166" spans="5:11" x14ac:dyDescent="0.2">
      <c r="E166"/>
      <c r="I166" s="91"/>
      <c r="J166" s="91"/>
      <c r="K166" s="98"/>
    </row>
    <row r="167" spans="5:11" x14ac:dyDescent="0.2">
      <c r="E167"/>
      <c r="I167" s="91"/>
      <c r="J167" s="91"/>
      <c r="K167" s="98"/>
    </row>
    <row r="168" spans="5:11" x14ac:dyDescent="0.2">
      <c r="E168"/>
      <c r="I168" s="91"/>
      <c r="J168" s="91"/>
      <c r="K168" s="98"/>
    </row>
    <row r="169" spans="5:11" x14ac:dyDescent="0.2">
      <c r="E169"/>
      <c r="I169" s="91"/>
      <c r="J169" s="91"/>
      <c r="K169" s="98"/>
    </row>
    <row r="170" spans="5:11" x14ac:dyDescent="0.2">
      <c r="E170"/>
      <c r="I170" s="91"/>
      <c r="J170" s="91"/>
      <c r="K170" s="98"/>
    </row>
    <row r="171" spans="5:11" x14ac:dyDescent="0.2">
      <c r="E171"/>
      <c r="I171" s="91"/>
      <c r="J171" s="91"/>
      <c r="K171" s="98"/>
    </row>
    <row r="172" spans="5:11" x14ac:dyDescent="0.2">
      <c r="E172"/>
      <c r="I172" s="91"/>
      <c r="J172" s="91"/>
      <c r="K172" s="98"/>
    </row>
    <row r="173" spans="5:11" x14ac:dyDescent="0.2">
      <c r="E173"/>
      <c r="I173" s="91"/>
      <c r="J173" s="91"/>
      <c r="K173" s="98"/>
    </row>
    <row r="174" spans="5:11" x14ac:dyDescent="0.2">
      <c r="E174"/>
      <c r="I174" s="91"/>
      <c r="J174" s="91"/>
      <c r="K174" s="98"/>
    </row>
    <row r="175" spans="5:11" x14ac:dyDescent="0.2">
      <c r="E175"/>
      <c r="I175" s="91"/>
      <c r="J175" s="91"/>
      <c r="K175" s="98"/>
    </row>
    <row r="176" spans="5:11" x14ac:dyDescent="0.2">
      <c r="E176"/>
      <c r="I176" s="91"/>
      <c r="J176" s="91"/>
      <c r="K176" s="98"/>
    </row>
    <row r="177" spans="5:11" x14ac:dyDescent="0.2">
      <c r="E177"/>
      <c r="I177" s="91"/>
      <c r="J177" s="91"/>
      <c r="K177" s="98"/>
    </row>
    <row r="178" spans="5:11" x14ac:dyDescent="0.2">
      <c r="E178"/>
      <c r="I178" s="91"/>
      <c r="J178" s="91"/>
      <c r="K178" s="98"/>
    </row>
    <row r="179" spans="5:11" x14ac:dyDescent="0.2">
      <c r="E179"/>
      <c r="I179" s="91"/>
      <c r="J179" s="91"/>
      <c r="K179" s="98"/>
    </row>
    <row r="180" spans="5:11" x14ac:dyDescent="0.2">
      <c r="E180"/>
      <c r="I180" s="91"/>
      <c r="J180" s="91"/>
      <c r="K180" s="98"/>
    </row>
    <row r="181" spans="5:11" x14ac:dyDescent="0.2">
      <c r="E181"/>
      <c r="I181" s="91"/>
      <c r="J181" s="91"/>
      <c r="K181" s="98"/>
    </row>
    <row r="182" spans="5:11" x14ac:dyDescent="0.2">
      <c r="E182"/>
      <c r="I182" s="91"/>
      <c r="J182" s="91"/>
      <c r="K182" s="98"/>
    </row>
    <row r="183" spans="5:11" x14ac:dyDescent="0.2">
      <c r="E183"/>
      <c r="I183" s="91"/>
      <c r="J183" s="91"/>
      <c r="K183" s="98"/>
    </row>
    <row r="184" spans="5:11" x14ac:dyDescent="0.2">
      <c r="E184"/>
      <c r="I184" s="91"/>
      <c r="J184" s="91"/>
      <c r="K184" s="98"/>
    </row>
    <row r="185" spans="5:11" x14ac:dyDescent="0.2">
      <c r="E185"/>
      <c r="I185" s="91"/>
      <c r="J185" s="91"/>
      <c r="K185" s="98"/>
    </row>
    <row r="186" spans="5:11" x14ac:dyDescent="0.2">
      <c r="E186"/>
      <c r="I186" s="91"/>
      <c r="J186" s="91"/>
      <c r="K186" s="98"/>
    </row>
    <row r="187" spans="5:11" x14ac:dyDescent="0.2">
      <c r="E187"/>
      <c r="I187" s="91"/>
      <c r="J187" s="91"/>
      <c r="K187" s="98"/>
    </row>
    <row r="188" spans="5:11" x14ac:dyDescent="0.2">
      <c r="E188"/>
      <c r="I188" s="91"/>
      <c r="J188" s="91"/>
      <c r="K188" s="98"/>
    </row>
    <row r="189" spans="5:11" x14ac:dyDescent="0.2">
      <c r="E189"/>
      <c r="I189" s="91"/>
      <c r="J189" s="91"/>
      <c r="K189" s="98"/>
    </row>
    <row r="190" spans="5:11" x14ac:dyDescent="0.2">
      <c r="E190"/>
      <c r="I190" s="91"/>
      <c r="J190" s="91"/>
      <c r="K190" s="98"/>
    </row>
    <row r="191" spans="5:11" x14ac:dyDescent="0.2">
      <c r="E191"/>
      <c r="I191" s="91"/>
      <c r="J191" s="91"/>
      <c r="K191" s="98"/>
    </row>
    <row r="192" spans="5:11" x14ac:dyDescent="0.2">
      <c r="E192"/>
      <c r="I192" s="91"/>
      <c r="J192" s="91"/>
      <c r="K192" s="98"/>
    </row>
    <row r="193" spans="5:11" x14ac:dyDescent="0.2">
      <c r="E193"/>
      <c r="I193" s="91"/>
      <c r="J193" s="91"/>
      <c r="K193" s="98"/>
    </row>
    <row r="194" spans="5:11" x14ac:dyDescent="0.2">
      <c r="E194"/>
      <c r="I194" s="91"/>
      <c r="J194" s="91"/>
      <c r="K194" s="98"/>
    </row>
    <row r="195" spans="5:11" x14ac:dyDescent="0.2">
      <c r="E195"/>
      <c r="I195" s="91"/>
      <c r="J195" s="91"/>
      <c r="K195" s="98"/>
    </row>
    <row r="196" spans="5:11" x14ac:dyDescent="0.2">
      <c r="E196"/>
      <c r="I196" s="91"/>
      <c r="J196" s="91"/>
      <c r="K196" s="98"/>
    </row>
    <row r="197" spans="5:11" x14ac:dyDescent="0.2">
      <c r="E197"/>
      <c r="I197" s="91"/>
      <c r="J197" s="91"/>
      <c r="K197" s="98"/>
    </row>
    <row r="198" spans="5:11" x14ac:dyDescent="0.2">
      <c r="E198"/>
      <c r="I198" s="91"/>
      <c r="J198" s="91"/>
      <c r="K198" s="98"/>
    </row>
    <row r="199" spans="5:11" x14ac:dyDescent="0.2">
      <c r="E199"/>
      <c r="I199" s="91"/>
      <c r="J199" s="91"/>
      <c r="K199" s="98"/>
    </row>
    <row r="200" spans="5:11" x14ac:dyDescent="0.2">
      <c r="E200"/>
      <c r="I200" s="91"/>
      <c r="J200" s="91"/>
      <c r="K200" s="98"/>
    </row>
    <row r="201" spans="5:11" x14ac:dyDescent="0.2">
      <c r="E201"/>
      <c r="I201" s="91"/>
      <c r="J201" s="91"/>
      <c r="K201" s="98"/>
    </row>
    <row r="202" spans="5:11" x14ac:dyDescent="0.2">
      <c r="E202"/>
      <c r="I202" s="91"/>
      <c r="J202" s="91"/>
      <c r="K202" s="98"/>
    </row>
    <row r="203" spans="5:11" x14ac:dyDescent="0.2">
      <c r="E203"/>
      <c r="I203" s="91"/>
      <c r="J203" s="91"/>
      <c r="K203" s="98"/>
    </row>
    <row r="204" spans="5:11" x14ac:dyDescent="0.2">
      <c r="E204"/>
      <c r="I204" s="91"/>
      <c r="J204" s="91"/>
      <c r="K204" s="98"/>
    </row>
    <row r="205" spans="5:11" x14ac:dyDescent="0.2">
      <c r="E205"/>
      <c r="I205" s="91"/>
      <c r="J205" s="91"/>
      <c r="K205" s="98"/>
    </row>
    <row r="206" spans="5:11" x14ac:dyDescent="0.2">
      <c r="E206"/>
      <c r="I206" s="91"/>
      <c r="J206" s="91"/>
      <c r="K206" s="98"/>
    </row>
    <row r="207" spans="5:11" x14ac:dyDescent="0.2">
      <c r="E207"/>
      <c r="I207" s="91"/>
      <c r="J207" s="91"/>
      <c r="K207" s="98"/>
    </row>
    <row r="208" spans="5:11" x14ac:dyDescent="0.2">
      <c r="E208"/>
      <c r="I208" s="91"/>
      <c r="J208" s="91"/>
      <c r="K208" s="98"/>
    </row>
    <row r="209" spans="5:11" x14ac:dyDescent="0.2">
      <c r="E209"/>
      <c r="I209" s="91"/>
      <c r="J209" s="91"/>
      <c r="K209" s="98"/>
    </row>
    <row r="210" spans="5:11" x14ac:dyDescent="0.2">
      <c r="E210"/>
      <c r="I210" s="91"/>
      <c r="J210" s="91"/>
      <c r="K210" s="98"/>
    </row>
    <row r="211" spans="5:11" x14ac:dyDescent="0.2">
      <c r="E211"/>
      <c r="I211" s="91"/>
      <c r="J211" s="91"/>
      <c r="K211" s="98"/>
    </row>
    <row r="212" spans="5:11" x14ac:dyDescent="0.2">
      <c r="E212"/>
      <c r="I212" s="91"/>
      <c r="J212" s="91"/>
      <c r="K212" s="98"/>
    </row>
    <row r="213" spans="5:11" x14ac:dyDescent="0.2">
      <c r="E213"/>
      <c r="I213" s="91"/>
      <c r="J213" s="91"/>
      <c r="K213" s="98"/>
    </row>
    <row r="214" spans="5:11" x14ac:dyDescent="0.2">
      <c r="E214"/>
      <c r="I214" s="91"/>
      <c r="J214" s="91"/>
      <c r="K214" s="98"/>
    </row>
    <row r="215" spans="5:11" x14ac:dyDescent="0.2">
      <c r="E215"/>
      <c r="I215" s="91"/>
      <c r="J215" s="91"/>
      <c r="K215" s="98"/>
    </row>
    <row r="216" spans="5:11" x14ac:dyDescent="0.2">
      <c r="E216"/>
      <c r="I216" s="91"/>
      <c r="J216" s="91"/>
      <c r="K216" s="98"/>
    </row>
    <row r="217" spans="5:11" x14ac:dyDescent="0.2">
      <c r="E217"/>
      <c r="I217" s="91"/>
      <c r="J217" s="91"/>
      <c r="K217" s="98"/>
    </row>
    <row r="218" spans="5:11" x14ac:dyDescent="0.2">
      <c r="E218"/>
      <c r="I218" s="91"/>
      <c r="J218" s="91"/>
      <c r="K218" s="98"/>
    </row>
    <row r="219" spans="5:11" x14ac:dyDescent="0.2">
      <c r="E219"/>
      <c r="I219" s="91"/>
      <c r="J219" s="91"/>
      <c r="K219" s="98"/>
    </row>
    <row r="220" spans="5:11" x14ac:dyDescent="0.2">
      <c r="E220"/>
      <c r="I220"/>
      <c r="J220"/>
      <c r="K220" s="98"/>
    </row>
    <row r="221" spans="5:11" x14ac:dyDescent="0.2">
      <c r="E221"/>
      <c r="I221"/>
      <c r="J221"/>
      <c r="K221" s="98"/>
    </row>
    <row r="222" spans="5:11" x14ac:dyDescent="0.2">
      <c r="E222"/>
      <c r="I222"/>
      <c r="J222"/>
    </row>
    <row r="223" spans="5:11" x14ac:dyDescent="0.2">
      <c r="E223"/>
      <c r="I223"/>
      <c r="J223"/>
    </row>
  </sheetData>
  <mergeCells count="2">
    <mergeCell ref="J1:J2"/>
    <mergeCell ref="B1:D1"/>
  </mergeCells>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Ausbildung&amp;C&amp;8&lt;&amp;A&gt;&amp;R&amp;8Seite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Merkblatt zum Endbericht</vt:lpstr>
      <vt:lpstr>Endbericht Allgemeines</vt:lpstr>
      <vt:lpstr>Bericht</vt:lpstr>
      <vt:lpstr>Kostenaufstellung</vt:lpstr>
      <vt:lpstr>Kostendetail zu 1.</vt:lpstr>
      <vt:lpstr>Kostendetail zu 2.</vt:lpstr>
      <vt:lpstr>Kostendetail zu 3.</vt:lpstr>
      <vt:lpstr>Kostendetail zu 4.</vt:lpstr>
      <vt:lpstr>Kostendetail zu 5.</vt:lpstr>
      <vt:lpstr>Teilnehmer</vt:lpstr>
    </vt:vector>
  </TitlesOfParts>
  <Company>RTR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admin</cp:lastModifiedBy>
  <cp:lastPrinted>2016-11-11T12:57:52Z</cp:lastPrinted>
  <dcterms:created xsi:type="dcterms:W3CDTF">2010-01-26T08:13:25Z</dcterms:created>
  <dcterms:modified xsi:type="dcterms:W3CDTF">2018-03-05T14:04:16Z</dcterms:modified>
</cp:coreProperties>
</file>