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405" windowWidth="28515" windowHeight="11460"/>
  </bookViews>
  <sheets>
    <sheet name="Tabellenverzeichnis" sheetId="9" r:id="rId1"/>
    <sheet name="Mobilfunk" sheetId="3" r:id="rId2"/>
    <sheet name="Breitband" sheetId="4" r:id="rId3"/>
    <sheet name="Festnetz" sheetId="8" r:id="rId4"/>
    <sheet name="Mietleitungen" sheetId="2" r:id="rId5"/>
    <sheet name="Betriebswirtsch. Kennzahlen" sheetId="10" r:id="rId6"/>
  </sheets>
  <definedNames>
    <definedName name="_xlnm.Print_Area" localSheetId="5">'Betriebswirtsch. Kennzahlen'!$A$1:$E$27</definedName>
    <definedName name="_xlnm.Print_Area" localSheetId="2">Breitband!$A$1:$H$242</definedName>
    <definedName name="_xlnm.Print_Area" localSheetId="3">Festnetz!$A$1:$G$194</definedName>
    <definedName name="_xlnm.Print_Area" localSheetId="4">Mietleitungen!$A$1:$F$114</definedName>
    <definedName name="_xlnm.Print_Area" localSheetId="1">Mobilfunk!$A$1:$G$126</definedName>
    <definedName name="_xlnm.Print_Area" localSheetId="0">Tabellenverzeichnis!$A$1:$C$60</definedName>
  </definedNames>
  <calcPr calcId="145621"/>
</workbook>
</file>

<file path=xl/calcChain.xml><?xml version="1.0" encoding="utf-8"?>
<calcChain xmlns="http://schemas.openxmlformats.org/spreadsheetml/2006/main">
  <c r="A14" i="9" l="1"/>
  <c r="A41" i="9" l="1"/>
  <c r="A27" i="9" l="1"/>
  <c r="A28" i="9"/>
  <c r="A35" i="9" l="1"/>
  <c r="A34" i="9"/>
  <c r="A31" i="9"/>
  <c r="A30" i="9"/>
  <c r="A29" i="9"/>
  <c r="A26" i="9"/>
  <c r="A25" i="9"/>
  <c r="A24" i="9"/>
  <c r="A23" i="9"/>
  <c r="A22" i="9"/>
  <c r="A21" i="9"/>
  <c r="A20" i="9"/>
  <c r="A19" i="9"/>
  <c r="A18" i="9"/>
  <c r="A17" i="9"/>
  <c r="A13" i="9" l="1"/>
  <c r="A12" i="9"/>
  <c r="A11" i="9"/>
  <c r="A10" i="9"/>
  <c r="A9" i="9"/>
  <c r="A8" i="9"/>
  <c r="A7" i="9" l="1"/>
  <c r="A6" i="9"/>
  <c r="A58" i="9"/>
  <c r="A57" i="9"/>
  <c r="A56" i="9"/>
  <c r="A55" i="9"/>
  <c r="A54" i="9"/>
  <c r="A53" i="9"/>
  <c r="A52" i="9"/>
  <c r="A49" i="9"/>
  <c r="A48" i="9"/>
  <c r="A47" i="9"/>
  <c r="A46" i="9"/>
  <c r="A45" i="9"/>
  <c r="A44" i="9"/>
  <c r="A43" i="9"/>
  <c r="A42" i="9"/>
  <c r="A40" i="9"/>
  <c r="A39" i="9"/>
  <c r="A38" i="9"/>
</calcChain>
</file>

<file path=xl/sharedStrings.xml><?xml version="1.0" encoding="utf-8"?>
<sst xmlns="http://schemas.openxmlformats.org/spreadsheetml/2006/main" count="799" uniqueCount="167">
  <si>
    <t>1. Qu. 2012</t>
  </si>
  <si>
    <t>2. Qu. 2012</t>
  </si>
  <si>
    <t>3. Qu. 2012</t>
  </si>
  <si>
    <t>4. Qu. 2012</t>
  </si>
  <si>
    <t>1. Qu. 2013</t>
  </si>
  <si>
    <t>2. Qu. 2013</t>
  </si>
  <si>
    <t>3. Qu. 2013</t>
  </si>
  <si>
    <t>4. Qu. 2013</t>
  </si>
  <si>
    <t>1. Qu. 2014</t>
  </si>
  <si>
    <t>2. Qu. 2014</t>
  </si>
  <si>
    <t>3. Qu. 2014</t>
  </si>
  <si>
    <t>4. Qu. 2014</t>
  </si>
  <si>
    <t>Anzahl Anschlüsse</t>
  </si>
  <si>
    <t>Festnetzanschlüsse nach Infrastruktur</t>
  </si>
  <si>
    <t>POTS</t>
  </si>
  <si>
    <t>ISDN</t>
  </si>
  <si>
    <t>Multi-ISDN</t>
  </si>
  <si>
    <t>(davon) VoB</t>
  </si>
  <si>
    <t>(davon) Funk/
drahtlos</t>
  </si>
  <si>
    <t>Summe</t>
  </si>
  <si>
    <t>Anzahl Anschlüsse/Kunden</t>
  </si>
  <si>
    <t>CbC-Kunden</t>
  </si>
  <si>
    <t>CPS-Kunden</t>
  </si>
  <si>
    <t>Festnetzanschlüsse nach Kunde</t>
  </si>
  <si>
    <t>Preselected-Anschlüsse und Call-by-Call-Kunden</t>
  </si>
  <si>
    <t>in Euro</t>
  </si>
  <si>
    <t>Privatkunden</t>
  </si>
  <si>
    <t xml:space="preserve">Inland Festnetz </t>
  </si>
  <si>
    <t>Inland Mobilnetz</t>
  </si>
  <si>
    <t>Ausland</t>
  </si>
  <si>
    <t>Endkundenumsätze aus Verbindungsleistungen nach Kunde</t>
  </si>
  <si>
    <t>Endkundenumsätze aus Verbindungsleistungen nach Destination</t>
  </si>
  <si>
    <t>Gesprächsminuten Endkundenmarkt nach Destination</t>
  </si>
  <si>
    <t>in Minuten</t>
  </si>
  <si>
    <t>Originierung</t>
  </si>
  <si>
    <t>Terminierung</t>
  </si>
  <si>
    <t>Transit</t>
  </si>
  <si>
    <t>Umsätze Vorleistungsmarkt</t>
  </si>
  <si>
    <t>Minuten Vorleistungsmarkt</t>
  </si>
  <si>
    <t>Festnetz-anschlüsse Haushalte</t>
  </si>
  <si>
    <t>Festnetz-anschlüsse Unternehmen</t>
  </si>
  <si>
    <t>Gesamtumsatz Festnetz</t>
  </si>
  <si>
    <t>genutzte geografische Rufnummern</t>
  </si>
  <si>
    <t>portierte geografische Rufnummern</t>
  </si>
  <si>
    <t>Anzahl Rufnummern</t>
  </si>
  <si>
    <t>(0)720</t>
  </si>
  <si>
    <t>(0)780</t>
  </si>
  <si>
    <t>(0)800</t>
  </si>
  <si>
    <t>(0)900, (0)930</t>
  </si>
  <si>
    <t>(0)810, (0)820, (0)821, (0)828</t>
  </si>
  <si>
    <t>Anzahl genutzter Rufnummern</t>
  </si>
  <si>
    <t>Genutzte Diensterufnummern</t>
  </si>
  <si>
    <t>Diensteruf-nummern und Auskunfts-dienste</t>
  </si>
  <si>
    <t>&lt; 2 Mbit/s</t>
  </si>
  <si>
    <t>= 2 Mbit/s</t>
  </si>
  <si>
    <t>&gt; 2 Mbit/s bis 155 Mbit/s</t>
  </si>
  <si>
    <t>&gt; 155 Mbit/s</t>
  </si>
  <si>
    <t xml:space="preserve">Anzahl nationaler Endkundenmietleitungen </t>
  </si>
  <si>
    <t>Anzahl Mietleitungen</t>
  </si>
  <si>
    <t>Umsätze aus nationalen Endkundenmietleitungen</t>
  </si>
  <si>
    <t>terminierende Segmente Mietleitungen</t>
  </si>
  <si>
    <t>terminierende Segmente Ethernet-Dienste</t>
  </si>
  <si>
    <t>Trunk Segmente Mietleitungen</t>
  </si>
  <si>
    <t>Trunk Segmente Ethernet-Dienste</t>
  </si>
  <si>
    <t xml:space="preserve">Vorleistungsumsätze Mietleitungen und Ethernet-Dienste </t>
  </si>
  <si>
    <t xml:space="preserve">Anzahl nationale terminierende Segmente Mietleitungen </t>
  </si>
  <si>
    <t>Anzahl</t>
  </si>
  <si>
    <t>&gt; 155 Mbit/s bis 1 Gbit/s</t>
  </si>
  <si>
    <t>&gt; 1 Gbit/s</t>
  </si>
  <si>
    <t xml:space="preserve">Anzahl nationale terminierende Segmente Ethernet-Dienste </t>
  </si>
  <si>
    <t>Anzahl 64kbit Äquivalente Mietleitungen</t>
  </si>
  <si>
    <t>Anzahl 64kbit Äquivalente Ethernet-Dienste</t>
  </si>
  <si>
    <t>Festnetz</t>
  </si>
  <si>
    <t>Genutzte geografische Rufnummern und Rufnummernportierung im Festnetz</t>
  </si>
  <si>
    <t>Mietleitungen</t>
  </si>
  <si>
    <t>Mobilfunk</t>
  </si>
  <si>
    <t>Sprache</t>
  </si>
  <si>
    <t>SMS</t>
  </si>
  <si>
    <t>Sonstiges Entgelt</t>
  </si>
  <si>
    <t>Anteil Datendienste an Bündel-produkten</t>
  </si>
  <si>
    <t>Daten- und Datenmehr-wertdienste</t>
  </si>
  <si>
    <t>Endkundenumsätze Mobilfunk</t>
  </si>
  <si>
    <t xml:space="preserve">Gesamtumsatz Mobilfunk </t>
  </si>
  <si>
    <t>Endkunden-umsätze</t>
  </si>
  <si>
    <t>Vorleistungs-umsätze</t>
  </si>
  <si>
    <t>Breitband</t>
  </si>
  <si>
    <t xml:space="preserve">Gesprächsminuten Endkundenmarkt </t>
  </si>
  <si>
    <t>Gesprächs-minuten Endkunden-markt (technisch gemessen)</t>
  </si>
  <si>
    <t>Gesendete SMS (technisch gemessen)</t>
  </si>
  <si>
    <t>Up-/ Down-loadvolumen Endkunden in MB</t>
  </si>
  <si>
    <t>Bündel-produkte und Grundentgelte</t>
  </si>
  <si>
    <t>Datenvolumen Endkundenmarkt</t>
  </si>
  <si>
    <t>2G</t>
  </si>
  <si>
    <t>3G</t>
  </si>
  <si>
    <t>4G</t>
  </si>
  <si>
    <t>davon M2M</t>
  </si>
  <si>
    <t>Genutzte SIM Karten</t>
  </si>
  <si>
    <t>Postpaid-Kunden</t>
  </si>
  <si>
    <t>Aufteilung Prepaid/Postpaid</t>
  </si>
  <si>
    <t>Anzahl Kunden</t>
  </si>
  <si>
    <t>Portierung mobiler Rufnummern</t>
  </si>
  <si>
    <t>Anzahl Portier-vorgänge mobiler Rufnummern</t>
  </si>
  <si>
    <t>Datentarife mit fixem monatlichen Entgelt</t>
  </si>
  <si>
    <t>Wertkarten (prepaid) und Datentarife ohne fixes monatliches Entgelt</t>
  </si>
  <si>
    <t xml:space="preserve">Mobile Endkundenbreitbandanschlüsse </t>
  </si>
  <si>
    <t>entbündelte Leitung</t>
  </si>
  <si>
    <t>Koaxialkabel</t>
  </si>
  <si>
    <t>FWA (fixed wireless access)</t>
  </si>
  <si>
    <t>FTTH (fibre to the home)</t>
  </si>
  <si>
    <t>mobiles Breitband</t>
  </si>
  <si>
    <t xml:space="preserve">Endkundenbreitbandanschlüsse nach Infrastuktur </t>
  </si>
  <si>
    <t>Endkundenbreitbandanschlüsse nach Infrastuktur, Privatkunden</t>
  </si>
  <si>
    <t>Endkundenbreitbandanschlüsse nach Infrastuktur, Geschäftskunden</t>
  </si>
  <si>
    <t>&gt;= 144kbit/s bis &lt; 2Mbit/s</t>
  </si>
  <si>
    <t>= 2Mbit/s</t>
  </si>
  <si>
    <t>&gt; 2Mibt/s bis &lt; 10Mbit/s</t>
  </si>
  <si>
    <t>&gt;= 100Mbit/s</t>
  </si>
  <si>
    <t>Endkundenbreitbandanschlüsse nach Bandbreitenkategorie</t>
  </si>
  <si>
    <t>Breitband Stand Alone (kein Bündel)</t>
  </si>
  <si>
    <t>Breitband+ Festnetz-telefon+ TV</t>
  </si>
  <si>
    <t>Breitband+ TV</t>
  </si>
  <si>
    <t>Breitband+ Festnetz-telefon</t>
  </si>
  <si>
    <t>andere Bündel mit Festnetz-telefon, TV oder mobilem Breitband</t>
  </si>
  <si>
    <t>Umsätze Endkundenbreitbandanschlüsse Festnetz</t>
  </si>
  <si>
    <t>Anzahl Endkundenbreitbandanschlüsse Festnetz</t>
  </si>
  <si>
    <t>Umsätze Endkundenbreitbandanschlüsse Festnetz, Privatkunden</t>
  </si>
  <si>
    <t>Umsätze Endkundenbreitbandanschlüsse Festnetz, Geschäftskunden</t>
  </si>
  <si>
    <t>Anzahl Endkundenbreitbandanschlüsse Festnetz, Privatkunden</t>
  </si>
  <si>
    <t>Anzahl Endkundenbreitbandanschlüsse Festnetz, Geschäftskunden</t>
  </si>
  <si>
    <t>Kupferdoppel-ader</t>
  </si>
  <si>
    <t xml:space="preserve">Umsatz aus am Vorleistungsmarkt angebotenen Breitbandanschlüssen </t>
  </si>
  <si>
    <t>Bitstream</t>
  </si>
  <si>
    <t>Resale</t>
  </si>
  <si>
    <t>Investitionen</t>
  </si>
  <si>
    <t>Frequenzen</t>
  </si>
  <si>
    <t>Technische Infrastruktur</t>
  </si>
  <si>
    <t>Vertrieb und Kunden-service</t>
  </si>
  <si>
    <t>Mitarbeiter</t>
  </si>
  <si>
    <t>Eigene Mitarbeiter</t>
  </si>
  <si>
    <t>Leasing-personal und freie Mitarbeiter</t>
  </si>
  <si>
    <t>Betreibswirtschaftliche Kennzahlen</t>
  </si>
  <si>
    <t>Smartphone-tarife</t>
  </si>
  <si>
    <t>Prepaid-
Kunden</t>
  </si>
  <si>
    <t>Geschäfts-kunden</t>
  </si>
  <si>
    <t>Verbindungse-ntgelt (inkl. Sprechstellen, Optionaltarife, FSZE)</t>
  </si>
  <si>
    <t>Vorleistungs-umsatz</t>
  </si>
  <si>
    <t>Grund- und Errichtungs-entgelt</t>
  </si>
  <si>
    <t>portierte Diensteruf-nummern</t>
  </si>
  <si>
    <t>Anzahl Vorleistungsbreitbandanschlüsse, Resale</t>
  </si>
  <si>
    <t>Anzahl Vorleistungsbreitbandanschlüsse, Bitstream</t>
  </si>
  <si>
    <t>Anzahl Vorleistungsbreitbandanschlüsse</t>
  </si>
  <si>
    <t>Sprach-verträge mit inkl. Datenvolumen (postpaid)</t>
  </si>
  <si>
    <t>Endkundenumsätze aus Zugangsleistungen nach Kunde</t>
  </si>
  <si>
    <t>in Prozent</t>
  </si>
  <si>
    <t>Betriebstwirtschaftliche Kennzahlen</t>
  </si>
  <si>
    <t>&gt;=10Mbit/s bis &lt; 30Mbit/s</t>
  </si>
  <si>
    <t>&gt;=30Mbit/s bis &lt; 100Mbit/s</t>
  </si>
  <si>
    <t>Mobilfunkindex</t>
  </si>
  <si>
    <t>Low-User</t>
  </si>
  <si>
    <t>Medium-User</t>
  </si>
  <si>
    <t>High-User</t>
  </si>
  <si>
    <t>Power-User</t>
  </si>
  <si>
    <t>Gesamtindex</t>
  </si>
  <si>
    <t>Telekom Monitor Jahresbericht 2014</t>
  </si>
  <si>
    <t>Daten bis inkl. Dezember 2014</t>
  </si>
  <si>
    <t>Stand der Daten: 29.05.2015</t>
  </si>
  <si>
    <t>Dieses Werk ist in allen seinen Teilen urheberrechtlich geschützt. Alle Rechte, insbesondere die Rechte der Verbreitung, des Nachdrucks, der Übersetzung, des Vortrags, der Entnahme von Abbildungen und Tabellen, der Funksendung, der Mikroverfilmung oder Vervielfältigung durch Fotokopie oder auf anderen Wegen und der Speicherung in Daten-verarbeitungsanlagen, bleiben, auch bei nur auszugsweiser Verwertung, der RTR-GmbH vorbehalten.
Trotz sorgfältiger Prüfung sämtlicher Daten sind Fehler nicht auszuschließen. Die Richtigkeit des Inhalts ist ohne Gewähr.
Aufgrund gegebenenfalls notwendiger nachträglicher Datenkorrekturen können die Werte in den Tabellen von jenen aus 
früheren Ausgaben des RTR Telekom Monitors abweichen. Die RTR stellt diese Tabelle ausgefüllt mit Ausgangsdaten des Telekom Monitor 02/2015 zur Bearbeitung zur Verfügung. Sämtliche Veränderungen, Korrekturen, Abweichungen, Auswertungen, Bearbeitungen und allenfalls daraus resultierende Daten sowie Entwicklungen, Trends und/oder Ergebnisse wurden nicht von der RTR-GmbH erstellt, sind ihr nicht zuzurechnen und dürfen daher nicht veröffentlicht, abgedruckt oder weitergegeben werden sondern lediglich zur internen Bearbeitung herangezogen oder verwendet werden.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</si>
</sst>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9"/>
      <color theme="0"/>
      <name val="Arial"/>
      <family val="2"/>
    </font>
    <font>
      <sz val="9"/>
      <color theme="1"/>
      <name val="Calibri"/>
      <family val="2"/>
      <scheme val="minor"/>
    </font>
    <font>
      <b/>
      <sz val="9"/>
      <color theme="1"/>
      <name val="Arial"/>
      <family val="2"/>
    </font>
    <font>
      <b/>
      <u/>
      <sz val="9"/>
      <color theme="1"/>
      <name val="Arial"/>
      <family val="2"/>
    </font>
    <font>
      <sz val="10"/>
      <color theme="1"/>
      <name val="Arial"/>
      <family val="2"/>
    </font>
    <font>
      <sz val="9"/>
      <color rgb="FFFF0000"/>
      <name val="Arial"/>
      <family val="2"/>
    </font>
    <font>
      <sz val="8"/>
      <color theme="1"/>
      <name val="Arial"/>
      <family val="2"/>
    </font>
    <font>
      <b/>
      <sz val="16"/>
      <color theme="1"/>
      <name val="Arial"/>
      <family val="2"/>
    </font>
  </fonts>
  <fills count="4">
    <fill>
      <patternFill patternType="none"/>
    </fill>
    <fill>
      <patternFill patternType="gray125"/>
    </fill>
    <fill>
      <patternFill patternType="solid">
        <fgColor theme="0"/>
        <bgColor indexed="64"/>
      </patternFill>
    </fill>
    <fill>
      <patternFill patternType="solid">
        <fgColor rgb="FF00468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ont="0" applyFill="0" applyBorder="0" applyAlignment="0" applyProtection="0"/>
  </cellStyleXfs>
  <cellXfs count="40">
    <xf numFmtId="0" fontId="0" fillId="0" borderId="0" xfId="0"/>
    <xf numFmtId="0" fontId="2" fillId="2" borderId="0" xfId="0" applyFont="1" applyFill="1" applyAlignment="1">
      <alignment vertical="center"/>
    </xf>
    <xf numFmtId="0" fontId="2" fillId="2" borderId="0" xfId="0" applyFont="1" applyFill="1"/>
    <xf numFmtId="0" fontId="2" fillId="2" borderId="1" xfId="0" applyFont="1" applyFill="1" applyBorder="1"/>
    <xf numFmtId="3" fontId="2" fillId="2" borderId="1" xfId="0" applyNumberFormat="1" applyFont="1" applyFill="1" applyBorder="1"/>
    <xf numFmtId="0" fontId="5" fillId="2" borderId="0" xfId="0" applyFont="1" applyFill="1"/>
    <xf numFmtId="0" fontId="6" fillId="2" borderId="1" xfId="0" applyFont="1" applyFill="1" applyBorder="1" applyAlignment="1">
      <alignment horizontal="center" vertical="center" wrapText="1"/>
    </xf>
    <xf numFmtId="0" fontId="5" fillId="2" borderId="0" xfId="0" applyFont="1" applyFill="1" applyBorder="1" applyAlignment="1">
      <alignment vertical="center"/>
    </xf>
    <xf numFmtId="0" fontId="7" fillId="2" borderId="0" xfId="0" applyFont="1" applyFill="1" applyBorder="1" applyAlignment="1">
      <alignment vertical="center" wrapText="1"/>
    </xf>
    <xf numFmtId="0" fontId="2"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wrapText="1"/>
    </xf>
    <xf numFmtId="0" fontId="2" fillId="2" borderId="0" xfId="0" applyFont="1" applyFill="1" applyAlignment="1">
      <alignment horizontal="left" indent="1"/>
    </xf>
    <xf numFmtId="9" fontId="2" fillId="2" borderId="1" xfId="1" applyFont="1" applyFill="1" applyBorder="1"/>
    <xf numFmtId="0" fontId="4" fillId="3" borderId="0" xfId="0" applyFont="1" applyFill="1" applyBorder="1" applyAlignment="1">
      <alignment wrapText="1"/>
    </xf>
    <xf numFmtId="0" fontId="8" fillId="2" borderId="0" xfId="0" applyFont="1" applyFill="1" applyAlignment="1">
      <alignment horizontal="left"/>
    </xf>
    <xf numFmtId="0" fontId="9" fillId="2" borderId="0" xfId="0" applyFont="1" applyFill="1"/>
    <xf numFmtId="0" fontId="2" fillId="2" borderId="0" xfId="0" applyFont="1" applyFill="1" applyBorder="1"/>
    <xf numFmtId="3" fontId="2" fillId="2" borderId="0" xfId="0" applyNumberFormat="1" applyFont="1" applyFill="1" applyBorder="1"/>
    <xf numFmtId="0" fontId="0" fillId="2" borderId="0" xfId="0" applyFill="1"/>
    <xf numFmtId="0" fontId="2" fillId="2" borderId="1" xfId="0" applyFont="1" applyFill="1" applyBorder="1" applyAlignment="1">
      <alignment horizontal="left"/>
    </xf>
    <xf numFmtId="0" fontId="11" fillId="2" borderId="0" xfId="0" applyFont="1" applyFill="1" applyAlignment="1">
      <alignment horizontal="left"/>
    </xf>
    <xf numFmtId="0" fontId="2" fillId="2" borderId="0" xfId="0" applyFont="1" applyFill="1" applyAlignment="1">
      <alignment horizontal="left"/>
    </xf>
    <xf numFmtId="0" fontId="10" fillId="2" borderId="0" xfId="0" applyFont="1" applyFill="1" applyAlignment="1">
      <alignment vertical="top" wrapText="1"/>
    </xf>
    <xf numFmtId="17" fontId="2" fillId="2" borderId="1" xfId="0" applyNumberFormat="1" applyFont="1" applyFill="1" applyBorder="1"/>
    <xf numFmtId="4" fontId="2" fillId="2" borderId="1" xfId="0" applyNumberFormat="1" applyFont="1" applyFill="1" applyBorder="1"/>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10" fillId="2" borderId="0" xfId="0" applyFont="1" applyFill="1" applyAlignment="1">
      <alignment horizontal="left" vertical="top"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cellXfs>
  <cellStyles count="3">
    <cellStyle name="Prozent" xfId="1" builtinId="5"/>
    <cellStyle name="Standard" xfId="0" builtinId="0"/>
    <cellStyle name="Standard 2" xfId="2"/>
  </cellStyles>
  <dxfs count="5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B5BED9"/>
      <color rgb="FF8291BE"/>
      <color rgb="FF0046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zoomScaleNormal="100" workbookViewId="0">
      <selection activeCell="H19" sqref="H19"/>
    </sheetView>
  </sheetViews>
  <sheetFormatPr baseColWidth="10" defaultRowHeight="12" x14ac:dyDescent="0.2"/>
  <cols>
    <col min="1" max="1" width="62.5703125" style="2" bestFit="1" customWidth="1"/>
    <col min="2" max="16384" width="11.42578125" style="2"/>
  </cols>
  <sheetData>
    <row r="1" spans="1:1" ht="20.25" x14ac:dyDescent="0.3">
      <c r="A1" s="21" t="s">
        <v>163</v>
      </c>
    </row>
    <row r="2" spans="1:1" ht="20.25" x14ac:dyDescent="0.3">
      <c r="A2" s="21" t="s">
        <v>164</v>
      </c>
    </row>
    <row r="3" spans="1:1" ht="12.75" x14ac:dyDescent="0.2">
      <c r="A3" s="15" t="s">
        <v>165</v>
      </c>
    </row>
    <row r="4" spans="1:1" x14ac:dyDescent="0.2">
      <c r="A4" s="16"/>
    </row>
    <row r="5" spans="1:1" x14ac:dyDescent="0.2">
      <c r="A5" s="14" t="s">
        <v>75</v>
      </c>
    </row>
    <row r="6" spans="1:1" x14ac:dyDescent="0.2">
      <c r="A6" s="12" t="str">
        <f>Mobilfunk!A4</f>
        <v>Endkundenumsätze Mobilfunk</v>
      </c>
    </row>
    <row r="7" spans="1:1" x14ac:dyDescent="0.2">
      <c r="A7" s="12" t="str">
        <f>Mobilfunk!A20</f>
        <v xml:space="preserve">Gesamtumsatz Mobilfunk </v>
      </c>
    </row>
    <row r="8" spans="1:1" x14ac:dyDescent="0.2">
      <c r="A8" s="12" t="str">
        <f>Mobilfunk!A36</f>
        <v xml:space="preserve">Gesprächsminuten Endkundenmarkt </v>
      </c>
    </row>
    <row r="9" spans="1:1" x14ac:dyDescent="0.2">
      <c r="A9" s="12" t="str">
        <f>Mobilfunk!A51</f>
        <v>SMS</v>
      </c>
    </row>
    <row r="10" spans="1:1" x14ac:dyDescent="0.2">
      <c r="A10" s="12" t="str">
        <f>Mobilfunk!A66</f>
        <v>Datenvolumen Endkundenmarkt</v>
      </c>
    </row>
    <row r="11" spans="1:1" x14ac:dyDescent="0.2">
      <c r="A11" s="12" t="str">
        <f>Mobilfunk!A81</f>
        <v>Genutzte SIM Karten</v>
      </c>
    </row>
    <row r="12" spans="1:1" x14ac:dyDescent="0.2">
      <c r="A12" s="12" t="str">
        <f>Mobilfunk!A97</f>
        <v>Aufteilung Prepaid/Postpaid</v>
      </c>
    </row>
    <row r="13" spans="1:1" x14ac:dyDescent="0.2">
      <c r="A13" s="12" t="str">
        <f>Mobilfunk!A113</f>
        <v>Portierung mobiler Rufnummern</v>
      </c>
    </row>
    <row r="14" spans="1:1" x14ac:dyDescent="0.2">
      <c r="A14" s="12" t="str">
        <f>Mobilfunk!A128</f>
        <v>Mobilfunkindex</v>
      </c>
    </row>
    <row r="16" spans="1:1" x14ac:dyDescent="0.2">
      <c r="A16" s="14" t="s">
        <v>85</v>
      </c>
    </row>
    <row r="17" spans="1:5" x14ac:dyDescent="0.2">
      <c r="A17" s="12" t="str">
        <f>Breitband!A4</f>
        <v xml:space="preserve">Mobile Endkundenbreitbandanschlüsse </v>
      </c>
    </row>
    <row r="18" spans="1:5" x14ac:dyDescent="0.2">
      <c r="A18" s="12" t="str">
        <f>Breitband!A20</f>
        <v xml:space="preserve">Endkundenbreitbandanschlüsse nach Infrastuktur </v>
      </c>
    </row>
    <row r="19" spans="1:5" x14ac:dyDescent="0.2">
      <c r="A19" s="12" t="str">
        <f>Breitband!A36</f>
        <v>Endkundenbreitbandanschlüsse nach Infrastuktur, Privatkunden</v>
      </c>
    </row>
    <row r="20" spans="1:5" x14ac:dyDescent="0.2">
      <c r="A20" s="12" t="str">
        <f>Breitband!A52</f>
        <v>Endkundenbreitbandanschlüsse nach Infrastuktur, Geschäftskunden</v>
      </c>
    </row>
    <row r="21" spans="1:5" x14ac:dyDescent="0.2">
      <c r="A21" s="12" t="str">
        <f>Breitband!A68</f>
        <v>Endkundenbreitbandanschlüsse nach Bandbreitenkategorie</v>
      </c>
    </row>
    <row r="22" spans="1:5" x14ac:dyDescent="0.2">
      <c r="A22" s="12" t="str">
        <f>Breitband!A84</f>
        <v>Umsätze Endkundenbreitbandanschlüsse Festnetz</v>
      </c>
    </row>
    <row r="23" spans="1:5" x14ac:dyDescent="0.2">
      <c r="A23" s="12" t="str">
        <f>Breitband!A100</f>
        <v>Umsätze Endkundenbreitbandanschlüsse Festnetz, Privatkunden</v>
      </c>
    </row>
    <row r="24" spans="1:5" x14ac:dyDescent="0.2">
      <c r="A24" s="12" t="str">
        <f>Breitband!A116</f>
        <v>Umsätze Endkundenbreitbandanschlüsse Festnetz, Geschäftskunden</v>
      </c>
    </row>
    <row r="25" spans="1:5" x14ac:dyDescent="0.2">
      <c r="A25" s="12" t="str">
        <f>Breitband!A132</f>
        <v>Anzahl Endkundenbreitbandanschlüsse Festnetz</v>
      </c>
      <c r="E25" s="22"/>
    </row>
    <row r="26" spans="1:5" x14ac:dyDescent="0.2">
      <c r="A26" s="12" t="str">
        <f>Breitband!A148</f>
        <v>Anzahl Endkundenbreitbandanschlüsse Festnetz, Privatkunden</v>
      </c>
    </row>
    <row r="27" spans="1:5" x14ac:dyDescent="0.2">
      <c r="A27" s="12" t="str">
        <f>Breitband!A164</f>
        <v>Anzahl Endkundenbreitbandanschlüsse Festnetz, Geschäftskunden</v>
      </c>
    </row>
    <row r="28" spans="1:5" x14ac:dyDescent="0.2">
      <c r="A28" s="12" t="str">
        <f>Breitband!A180</f>
        <v>Anzahl Vorleistungsbreitbandanschlüsse</v>
      </c>
    </row>
    <row r="29" spans="1:5" x14ac:dyDescent="0.2">
      <c r="A29" s="12" t="str">
        <f>Breitband!A196</f>
        <v>Anzahl Vorleistungsbreitbandanschlüsse, Bitstream</v>
      </c>
    </row>
    <row r="30" spans="1:5" x14ac:dyDescent="0.2">
      <c r="A30" s="12" t="str">
        <f>Breitband!A212</f>
        <v>Anzahl Vorleistungsbreitbandanschlüsse, Resale</v>
      </c>
    </row>
    <row r="31" spans="1:5" x14ac:dyDescent="0.2">
      <c r="A31" s="12" t="str">
        <f>Breitband!A228</f>
        <v xml:space="preserve">Umsatz aus am Vorleistungsmarkt angebotenen Breitbandanschlüssen </v>
      </c>
    </row>
    <row r="32" spans="1:5" x14ac:dyDescent="0.2">
      <c r="A32" s="12"/>
    </row>
    <row r="33" spans="1:1" x14ac:dyDescent="0.2">
      <c r="A33" s="14" t="s">
        <v>140</v>
      </c>
    </row>
    <row r="34" spans="1:1" x14ac:dyDescent="0.2">
      <c r="A34" s="12" t="str">
        <f>'Betriebswirtsch. Kennzahlen'!A4:E4</f>
        <v>Investitionen</v>
      </c>
    </row>
    <row r="35" spans="1:1" x14ac:dyDescent="0.2">
      <c r="A35" s="12" t="str">
        <f>'Betriebswirtsch. Kennzahlen'!A13:C13</f>
        <v>Mitarbeiter</v>
      </c>
    </row>
    <row r="37" spans="1:1" x14ac:dyDescent="0.2">
      <c r="A37" s="14" t="s">
        <v>72</v>
      </c>
    </row>
    <row r="38" spans="1:1" x14ac:dyDescent="0.2">
      <c r="A38" s="12" t="str">
        <f>Festnetz!A4</f>
        <v>Festnetzanschlüsse nach Kunde</v>
      </c>
    </row>
    <row r="39" spans="1:1" x14ac:dyDescent="0.2">
      <c r="A39" s="12" t="str">
        <f>Festnetz!A20</f>
        <v>Festnetzanschlüsse nach Infrastruktur</v>
      </c>
    </row>
    <row r="40" spans="1:1" x14ac:dyDescent="0.2">
      <c r="A40" s="12" t="str">
        <f>Festnetz!A36</f>
        <v>Preselected-Anschlüsse und Call-by-Call-Kunden</v>
      </c>
    </row>
    <row r="41" spans="1:1" x14ac:dyDescent="0.2">
      <c r="A41" s="12" t="str">
        <f>Festnetz!A52</f>
        <v>Endkundenumsätze aus Zugangsleistungen nach Kunde</v>
      </c>
    </row>
    <row r="42" spans="1:1" x14ac:dyDescent="0.2">
      <c r="A42" s="12" t="str">
        <f>Festnetz!A68</f>
        <v>Endkundenumsätze aus Verbindungsleistungen nach Kunde</v>
      </c>
    </row>
    <row r="43" spans="1:1" x14ac:dyDescent="0.2">
      <c r="A43" s="12" t="str">
        <f>Festnetz!A84</f>
        <v>Endkundenumsätze aus Verbindungsleistungen nach Destination</v>
      </c>
    </row>
    <row r="44" spans="1:1" x14ac:dyDescent="0.2">
      <c r="A44" s="12" t="str">
        <f>Festnetz!A100</f>
        <v>Gesprächsminuten Endkundenmarkt nach Destination</v>
      </c>
    </row>
    <row r="45" spans="1:1" x14ac:dyDescent="0.2">
      <c r="A45" s="12" t="str">
        <f>Festnetz!A116</f>
        <v>Umsätze Vorleistungsmarkt</v>
      </c>
    </row>
    <row r="46" spans="1:1" x14ac:dyDescent="0.2">
      <c r="A46" s="12" t="str">
        <f>Festnetz!A132</f>
        <v>Minuten Vorleistungsmarkt</v>
      </c>
    </row>
    <row r="47" spans="1:1" x14ac:dyDescent="0.2">
      <c r="A47" s="12" t="str">
        <f>Festnetz!A148</f>
        <v>Gesamtumsatz Festnetz</v>
      </c>
    </row>
    <row r="48" spans="1:1" x14ac:dyDescent="0.2">
      <c r="A48" s="12" t="str">
        <f>Festnetz!A164</f>
        <v>Genutzte geografische Rufnummern und Rufnummernportierung im Festnetz</v>
      </c>
    </row>
    <row r="49" spans="1:12" x14ac:dyDescent="0.2">
      <c r="A49" s="12" t="str">
        <f>Festnetz!A180</f>
        <v>Genutzte Diensterufnummern</v>
      </c>
    </row>
    <row r="50" spans="1:12" x14ac:dyDescent="0.2">
      <c r="A50" s="12"/>
    </row>
    <row r="51" spans="1:12" x14ac:dyDescent="0.2">
      <c r="A51" s="14" t="s">
        <v>74</v>
      </c>
    </row>
    <row r="52" spans="1:12" x14ac:dyDescent="0.2">
      <c r="A52" s="12" t="str">
        <f>Mietleitungen!A4</f>
        <v xml:space="preserve">Anzahl nationaler Endkundenmietleitungen </v>
      </c>
    </row>
    <row r="53" spans="1:12" x14ac:dyDescent="0.2">
      <c r="A53" s="12" t="str">
        <f>Mietleitungen!A20</f>
        <v>Umsätze aus nationalen Endkundenmietleitungen</v>
      </c>
    </row>
    <row r="54" spans="1:12" x14ac:dyDescent="0.2">
      <c r="A54" s="12" t="str">
        <f>Mietleitungen!A36</f>
        <v xml:space="preserve">Vorleistungsumsätze Mietleitungen und Ethernet-Dienste </v>
      </c>
    </row>
    <row r="55" spans="1:12" x14ac:dyDescent="0.2">
      <c r="A55" s="12" t="str">
        <f>Mietleitungen!A52</f>
        <v xml:space="preserve">Anzahl nationale terminierende Segmente Mietleitungen </v>
      </c>
    </row>
    <row r="56" spans="1:12" x14ac:dyDescent="0.2">
      <c r="A56" s="12" t="str">
        <f>Mietleitungen!A68</f>
        <v xml:space="preserve">Anzahl nationale terminierende Segmente Ethernet-Dienste </v>
      </c>
    </row>
    <row r="57" spans="1:12" x14ac:dyDescent="0.2">
      <c r="A57" s="12" t="str">
        <f>Mietleitungen!A84</f>
        <v>Anzahl 64kbit Äquivalente Mietleitungen</v>
      </c>
    </row>
    <row r="58" spans="1:12" x14ac:dyDescent="0.2">
      <c r="A58" s="12" t="str">
        <f>Mietleitungen!A100</f>
        <v>Anzahl 64kbit Äquivalente Ethernet-Dienste</v>
      </c>
    </row>
    <row r="60" spans="1:12" ht="135" customHeight="1" x14ac:dyDescent="0.2">
      <c r="A60" s="28" t="s">
        <v>166</v>
      </c>
      <c r="B60" s="28"/>
      <c r="C60" s="28"/>
      <c r="D60" s="23"/>
      <c r="E60" s="23"/>
      <c r="F60" s="23"/>
      <c r="G60" s="23"/>
      <c r="H60" s="23"/>
      <c r="I60" s="23"/>
      <c r="J60" s="23"/>
      <c r="K60" s="23"/>
      <c r="L60" s="23"/>
    </row>
  </sheetData>
  <mergeCells count="1">
    <mergeCell ref="A60:C60"/>
  </mergeCells>
  <conditionalFormatting sqref="A16">
    <cfRule type="cellIs" dxfId="58" priority="4" operator="equal">
      <formula>0</formula>
    </cfRule>
  </conditionalFormatting>
  <conditionalFormatting sqref="A5">
    <cfRule type="cellIs" dxfId="57" priority="5" operator="equal">
      <formula>0</formula>
    </cfRule>
  </conditionalFormatting>
  <conditionalFormatting sqref="A33">
    <cfRule type="cellIs" dxfId="56" priority="3" operator="equal">
      <formula>0</formula>
    </cfRule>
  </conditionalFormatting>
  <conditionalFormatting sqref="A51">
    <cfRule type="cellIs" dxfId="55" priority="2" operator="equal">
      <formula>0</formula>
    </cfRule>
  </conditionalFormatting>
  <conditionalFormatting sqref="A37">
    <cfRule type="cellIs" dxfId="54" priority="1" operator="equal">
      <formula>0</formula>
    </cfRule>
  </conditionalFormatting>
  <hyperlinks>
    <hyperlink ref="A40" location="Festnetz!A33" display="Festnetz!A33"/>
    <hyperlink ref="A39" location="Festnetz!A17" display="Festnetz!A17"/>
    <hyperlink ref="A38" location="Festnetz!A1" display="Festnetz!A1"/>
    <hyperlink ref="A52" location="Mietleitungen!A17" display="Mietleitungen!A17"/>
    <hyperlink ref="A53" location="Mietleitungen!A33" display="Mietleitungen!A33"/>
    <hyperlink ref="A54" location="Mietleitungen!A33" display="Mietleitungen!A33"/>
    <hyperlink ref="A55" location="Mietleitungen!A49" display="Mietleitungen!A49"/>
    <hyperlink ref="A56" location="Mietleitungen!A65" display="Mietleitungen!A65"/>
    <hyperlink ref="A57" location="Mietleitungen!A81" display="Mietleitungen!A81"/>
    <hyperlink ref="A58" location="Mietleitungen!A97" display="Mietleitungen!A97"/>
    <hyperlink ref="A6" location="Mobilfunk!A1" display="Mobilfunk!A1"/>
    <hyperlink ref="A7" location="Mobilfunk!A17" display="Mobilfunk!A17"/>
    <hyperlink ref="A8" location="Mobilfunk!A33" display="Mobilfunk!A33"/>
    <hyperlink ref="A9" location="Mobilfunk!A48" display="Mobilfunk!A48"/>
    <hyperlink ref="A10" location="Mobilfunk!A63" display="Mobilfunk!A63"/>
    <hyperlink ref="A11" location="Mobilfunk!A78" display="Mobilfunk!A78"/>
    <hyperlink ref="A12" location="Mobilfunk!A94" display="Mobilfunk!A94"/>
    <hyperlink ref="A13" location="Mobilfunk!A110" display="Mobilfunk!A110"/>
    <hyperlink ref="A17" location="Breitband!A1" display="Breitband!A1"/>
    <hyperlink ref="A18" location="Breitband!A17" display="Breitband!A17"/>
    <hyperlink ref="A19" location="Breitband!A33" display="Breitband!A33"/>
    <hyperlink ref="A20" location="Breitband!A49" display="Breitband!A49"/>
    <hyperlink ref="A21" location="Breitband!A65" display="Breitband!A65"/>
    <hyperlink ref="A22" location="Tabellenverzeichnis!A81" display="Tabellenverzeichnis!A81"/>
    <hyperlink ref="A23" location="Breitband!A97" display="Breitband!A97"/>
    <hyperlink ref="A24" location="Breitband!A113" display="Breitband!A113"/>
    <hyperlink ref="A25" location="Breitband!A129" display="Breitband!A129"/>
    <hyperlink ref="A26" location="Breitband!A145" display="Breitband!A145"/>
    <hyperlink ref="A27" location="Breitband!A161" display="Breitband!A161"/>
    <hyperlink ref="A28" location="Breitband!A177" display="Breitband!A177"/>
    <hyperlink ref="A29" location="Breitband!A193" display="Breitband!A193"/>
    <hyperlink ref="A30" location="Breitband!A209" display="Breitband!A209"/>
    <hyperlink ref="A31" location="Breitband!A225" display="Breitband!A225"/>
    <hyperlink ref="A34" location="'Betriebswirtsch. Kennzahlen'!A1" display="'Betriebswirtsch. Kennzahlen'!A1"/>
    <hyperlink ref="A35" location="'Betriebswirtsch. Kennzahlen'!A8" display="'Betriebswirtsch. Kennzahlen'!A8"/>
    <hyperlink ref="A41" location="Festnetz!A49" display="Festnetz!A49"/>
    <hyperlink ref="A42" location="Festnetz!A65" display="Festnetz!A65"/>
    <hyperlink ref="A43" location="Festnetz!A81" display="Festnetz!A81"/>
    <hyperlink ref="A44" location="Festnetz!A97" display="Festnetz!A97"/>
    <hyperlink ref="A45" location="Festnetz!A113" display="Festnetz!A113"/>
    <hyperlink ref="A46" location="Festnetz!A129" display="Festnetz!A129"/>
    <hyperlink ref="A47" location="Festnetz!A145" display="Festnetz!A145"/>
    <hyperlink ref="A48" location="Festnetz!A161" display="Festnetz!A161"/>
    <hyperlink ref="A49" location="Festnetz!A177" display="Festnetz!A177"/>
    <hyperlink ref="A14" location="Mobilfunk!A128" display="Mobilfunk!A128"/>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zoomScaleNormal="100" workbookViewId="0">
      <selection activeCell="I7" sqref="I7"/>
    </sheetView>
  </sheetViews>
  <sheetFormatPr baseColWidth="10" defaultRowHeight="12" x14ac:dyDescent="0.2"/>
  <cols>
    <col min="1" max="9" width="13.7109375" style="2" customWidth="1"/>
    <col min="10" max="12" width="12.7109375" style="2" customWidth="1"/>
    <col min="13" max="16384" width="11.42578125" style="2"/>
  </cols>
  <sheetData>
    <row r="1" spans="1:7" ht="20.25" x14ac:dyDescent="0.3">
      <c r="A1" s="21" t="s">
        <v>75</v>
      </c>
    </row>
    <row r="2" spans="1:7" ht="12.75" x14ac:dyDescent="0.2">
      <c r="A2" s="15" t="s">
        <v>165</v>
      </c>
    </row>
    <row r="4" spans="1:7" ht="12" customHeight="1" x14ac:dyDescent="0.2">
      <c r="A4" s="34" t="s">
        <v>81</v>
      </c>
      <c r="B4" s="35"/>
      <c r="C4" s="35"/>
      <c r="D4" s="35"/>
      <c r="E4" s="35"/>
      <c r="F4" s="35"/>
      <c r="G4" s="36"/>
    </row>
    <row r="5" spans="1:7" ht="12" customHeight="1" x14ac:dyDescent="0.2">
      <c r="A5" s="29"/>
      <c r="B5" s="31" t="s">
        <v>25</v>
      </c>
      <c r="C5" s="32"/>
      <c r="D5" s="32"/>
      <c r="E5" s="32"/>
      <c r="F5" s="33"/>
      <c r="G5" s="27" t="s">
        <v>153</v>
      </c>
    </row>
    <row r="6" spans="1:7" ht="48" x14ac:dyDescent="0.2">
      <c r="A6" s="30"/>
      <c r="B6" s="6" t="s">
        <v>76</v>
      </c>
      <c r="C6" s="6" t="s">
        <v>77</v>
      </c>
      <c r="D6" s="6" t="s">
        <v>80</v>
      </c>
      <c r="E6" s="6" t="s">
        <v>90</v>
      </c>
      <c r="F6" s="6" t="s">
        <v>78</v>
      </c>
      <c r="G6" s="6" t="s">
        <v>79</v>
      </c>
    </row>
    <row r="7" spans="1:7" x14ac:dyDescent="0.2">
      <c r="A7" s="3" t="s">
        <v>0</v>
      </c>
      <c r="B7" s="4">
        <v>183393113</v>
      </c>
      <c r="C7" s="4">
        <v>35977945</v>
      </c>
      <c r="D7" s="4">
        <v>69922551</v>
      </c>
      <c r="E7" s="4">
        <v>289241172</v>
      </c>
      <c r="F7" s="4">
        <v>10792583</v>
      </c>
      <c r="G7" s="13">
        <v>0.18139705919875057</v>
      </c>
    </row>
    <row r="8" spans="1:7" x14ac:dyDescent="0.2">
      <c r="A8" s="3" t="s">
        <v>1</v>
      </c>
      <c r="B8" s="4">
        <v>185753927</v>
      </c>
      <c r="C8" s="4">
        <v>39396530</v>
      </c>
      <c r="D8" s="4">
        <v>74656237</v>
      </c>
      <c r="E8" s="4">
        <v>287283563</v>
      </c>
      <c r="F8" s="4">
        <v>9893769</v>
      </c>
      <c r="G8" s="13">
        <v>0.17458198261067934</v>
      </c>
    </row>
    <row r="9" spans="1:7" x14ac:dyDescent="0.2">
      <c r="A9" s="3" t="s">
        <v>2</v>
      </c>
      <c r="B9" s="4">
        <v>186634996</v>
      </c>
      <c r="C9" s="4">
        <v>37213168</v>
      </c>
      <c r="D9" s="4">
        <v>66780985</v>
      </c>
      <c r="E9" s="4">
        <v>297115537</v>
      </c>
      <c r="F9" s="4">
        <v>10132284</v>
      </c>
      <c r="G9" s="13">
        <v>0.16868706196270039</v>
      </c>
    </row>
    <row r="10" spans="1:7" x14ac:dyDescent="0.2">
      <c r="A10" s="3" t="s">
        <v>3</v>
      </c>
      <c r="B10" s="4">
        <v>160461545</v>
      </c>
      <c r="C10" s="4">
        <v>36137249</v>
      </c>
      <c r="D10" s="4">
        <v>64888265</v>
      </c>
      <c r="E10" s="4">
        <v>305153204</v>
      </c>
      <c r="F10" s="4">
        <v>10288462</v>
      </c>
      <c r="G10" s="13">
        <v>0.16509978377942905</v>
      </c>
    </row>
    <row r="11" spans="1:7" x14ac:dyDescent="0.2">
      <c r="A11" s="3" t="s">
        <v>4</v>
      </c>
      <c r="B11" s="4">
        <v>146459491</v>
      </c>
      <c r="C11" s="4">
        <v>29730824</v>
      </c>
      <c r="D11" s="4">
        <v>60701228</v>
      </c>
      <c r="E11" s="4">
        <v>308466400</v>
      </c>
      <c r="F11" s="4">
        <v>9644009</v>
      </c>
      <c r="G11" s="13">
        <v>0.16456403355438387</v>
      </c>
    </row>
    <row r="12" spans="1:7" x14ac:dyDescent="0.2">
      <c r="A12" s="3" t="s">
        <v>5</v>
      </c>
      <c r="B12" s="4">
        <v>150603221</v>
      </c>
      <c r="C12" s="4">
        <v>28444167</v>
      </c>
      <c r="D12" s="4">
        <v>64444548</v>
      </c>
      <c r="E12" s="4">
        <v>308550091</v>
      </c>
      <c r="F12" s="4">
        <v>6851369</v>
      </c>
      <c r="G12" s="13">
        <v>0.15828581622424476</v>
      </c>
    </row>
    <row r="13" spans="1:7" x14ac:dyDescent="0.2">
      <c r="A13" s="3" t="s">
        <v>6</v>
      </c>
      <c r="B13" s="4">
        <v>147712506</v>
      </c>
      <c r="C13" s="4">
        <v>28970715</v>
      </c>
      <c r="D13" s="4">
        <v>74645871</v>
      </c>
      <c r="E13" s="4">
        <v>317975220</v>
      </c>
      <c r="F13" s="4">
        <v>3706136</v>
      </c>
      <c r="G13" s="13">
        <v>0.16330747723045841</v>
      </c>
    </row>
    <row r="14" spans="1:7" x14ac:dyDescent="0.2">
      <c r="A14" s="3" t="s">
        <v>7</v>
      </c>
      <c r="B14" s="4">
        <v>133526449</v>
      </c>
      <c r="C14" s="4">
        <v>26827217</v>
      </c>
      <c r="D14" s="4">
        <v>71040035</v>
      </c>
      <c r="E14" s="4">
        <v>317931169</v>
      </c>
      <c r="F14" s="4">
        <v>3837465</v>
      </c>
      <c r="G14" s="13">
        <v>0.16113281425389281</v>
      </c>
    </row>
    <row r="15" spans="1:7" x14ac:dyDescent="0.2">
      <c r="A15" s="3" t="s">
        <v>8</v>
      </c>
      <c r="B15" s="4">
        <v>120631986</v>
      </c>
      <c r="C15" s="4">
        <v>26777086</v>
      </c>
      <c r="D15" s="4">
        <v>70131480</v>
      </c>
      <c r="E15" s="4">
        <v>325475670</v>
      </c>
      <c r="F15" s="4">
        <v>3520683</v>
      </c>
      <c r="G15" s="13">
        <v>0.16173032534198331</v>
      </c>
    </row>
    <row r="16" spans="1:7" x14ac:dyDescent="0.2">
      <c r="A16" s="3" t="s">
        <v>9</v>
      </c>
      <c r="B16" s="4">
        <v>124999047</v>
      </c>
      <c r="C16" s="4">
        <v>26625960</v>
      </c>
      <c r="D16" s="4">
        <v>72544340</v>
      </c>
      <c r="E16" s="4">
        <v>332298017</v>
      </c>
      <c r="F16" s="4">
        <v>3494429</v>
      </c>
      <c r="G16" s="13">
        <v>0.16224211774336289</v>
      </c>
    </row>
    <row r="17" spans="1:7" x14ac:dyDescent="0.2">
      <c r="A17" s="3" t="s">
        <v>10</v>
      </c>
      <c r="B17" s="4">
        <v>130688351</v>
      </c>
      <c r="C17" s="4">
        <v>26727094</v>
      </c>
      <c r="D17" s="4">
        <v>78453031</v>
      </c>
      <c r="E17" s="4">
        <v>343834578</v>
      </c>
      <c r="F17" s="4">
        <v>3557355</v>
      </c>
      <c r="G17" s="13">
        <v>0.16192368529031423</v>
      </c>
    </row>
    <row r="18" spans="1:7" x14ac:dyDescent="0.2">
      <c r="A18" s="3" t="s">
        <v>11</v>
      </c>
      <c r="B18" s="4">
        <v>116716645</v>
      </c>
      <c r="C18" s="4">
        <v>24346787</v>
      </c>
      <c r="D18" s="4">
        <v>75917695</v>
      </c>
      <c r="E18" s="4">
        <v>351999691</v>
      </c>
      <c r="F18" s="4">
        <v>4303151</v>
      </c>
      <c r="G18" s="13">
        <v>0.15921591533442567</v>
      </c>
    </row>
    <row r="20" spans="1:7" ht="12" customHeight="1" x14ac:dyDescent="0.2">
      <c r="A20" s="34" t="s">
        <v>82</v>
      </c>
      <c r="B20" s="35"/>
      <c r="C20" s="36"/>
    </row>
    <row r="21" spans="1:7" x14ac:dyDescent="0.2">
      <c r="A21" s="29"/>
      <c r="B21" s="31" t="s">
        <v>25</v>
      </c>
      <c r="C21" s="33"/>
    </row>
    <row r="22" spans="1:7" ht="24" x14ac:dyDescent="0.2">
      <c r="A22" s="30"/>
      <c r="B22" s="6" t="s">
        <v>83</v>
      </c>
      <c r="C22" s="6" t="s">
        <v>84</v>
      </c>
    </row>
    <row r="23" spans="1:7" x14ac:dyDescent="0.2">
      <c r="A23" s="3" t="s">
        <v>0</v>
      </c>
      <c r="B23" s="4">
        <v>589327364</v>
      </c>
      <c r="C23" s="4">
        <v>128953660</v>
      </c>
    </row>
    <row r="24" spans="1:7" x14ac:dyDescent="0.2">
      <c r="A24" s="3" t="s">
        <v>1</v>
      </c>
      <c r="B24" s="4">
        <v>596984026</v>
      </c>
      <c r="C24" s="4">
        <v>117581408</v>
      </c>
    </row>
    <row r="25" spans="1:7" x14ac:dyDescent="0.2">
      <c r="A25" s="3" t="s">
        <v>2</v>
      </c>
      <c r="B25" s="4">
        <v>597876970</v>
      </c>
      <c r="C25" s="4">
        <v>118034261</v>
      </c>
    </row>
    <row r="26" spans="1:7" x14ac:dyDescent="0.2">
      <c r="A26" s="3" t="s">
        <v>3</v>
      </c>
      <c r="B26" s="4">
        <v>576928725</v>
      </c>
      <c r="C26" s="4">
        <v>115801148</v>
      </c>
    </row>
    <row r="27" spans="1:7" x14ac:dyDescent="0.2">
      <c r="A27" s="3" t="s">
        <v>4</v>
      </c>
      <c r="B27" s="4">
        <v>555001952</v>
      </c>
      <c r="C27" s="4">
        <v>108528286</v>
      </c>
    </row>
    <row r="28" spans="1:7" x14ac:dyDescent="0.2">
      <c r="A28" s="3" t="s">
        <v>5</v>
      </c>
      <c r="B28" s="4">
        <v>558893396</v>
      </c>
      <c r="C28" s="4">
        <v>100664631</v>
      </c>
    </row>
    <row r="29" spans="1:7" x14ac:dyDescent="0.2">
      <c r="A29" s="3" t="s">
        <v>6</v>
      </c>
      <c r="B29" s="4">
        <v>573010448</v>
      </c>
      <c r="C29" s="4">
        <v>87314584</v>
      </c>
    </row>
    <row r="30" spans="1:7" x14ac:dyDescent="0.2">
      <c r="A30" s="3" t="s">
        <v>7</v>
      </c>
      <c r="B30" s="4">
        <v>553162335</v>
      </c>
      <c r="C30" s="4">
        <v>70247758</v>
      </c>
    </row>
    <row r="31" spans="1:7" x14ac:dyDescent="0.2">
      <c r="A31" s="3" t="s">
        <v>8</v>
      </c>
      <c r="B31" s="4">
        <v>546536905</v>
      </c>
      <c r="C31" s="4">
        <v>59470878</v>
      </c>
    </row>
    <row r="32" spans="1:7" x14ac:dyDescent="0.2">
      <c r="A32" s="3" t="s">
        <v>9</v>
      </c>
      <c r="B32" s="4">
        <v>559961793</v>
      </c>
      <c r="C32" s="4">
        <v>55907185</v>
      </c>
    </row>
    <row r="33" spans="1:3" x14ac:dyDescent="0.2">
      <c r="A33" s="3" t="s">
        <v>10</v>
      </c>
      <c r="B33" s="4">
        <v>583260409</v>
      </c>
      <c r="C33" s="4">
        <v>56194143</v>
      </c>
    </row>
    <row r="34" spans="1:3" x14ac:dyDescent="0.2">
      <c r="A34" s="3" t="s">
        <v>11</v>
      </c>
      <c r="B34" s="4">
        <v>573283969</v>
      </c>
      <c r="C34" s="4">
        <v>54940940</v>
      </c>
    </row>
    <row r="36" spans="1:3" ht="24" customHeight="1" x14ac:dyDescent="0.2">
      <c r="A36" s="34" t="s">
        <v>86</v>
      </c>
      <c r="B36" s="36"/>
    </row>
    <row r="37" spans="1:3" ht="72" x14ac:dyDescent="0.2">
      <c r="A37" s="26"/>
      <c r="B37" s="6" t="s">
        <v>87</v>
      </c>
    </row>
    <row r="38" spans="1:3" x14ac:dyDescent="0.2">
      <c r="A38" s="3" t="s">
        <v>0</v>
      </c>
      <c r="B38" s="4">
        <v>5788072050</v>
      </c>
    </row>
    <row r="39" spans="1:3" x14ac:dyDescent="0.2">
      <c r="A39" s="3" t="s">
        <v>1</v>
      </c>
      <c r="B39" s="4">
        <v>5734784353</v>
      </c>
    </row>
    <row r="40" spans="1:3" x14ac:dyDescent="0.2">
      <c r="A40" s="3" t="s">
        <v>2</v>
      </c>
      <c r="B40" s="4">
        <v>5537818294</v>
      </c>
    </row>
    <row r="41" spans="1:3" x14ac:dyDescent="0.2">
      <c r="A41" s="3" t="s">
        <v>3</v>
      </c>
      <c r="B41" s="4">
        <v>5771290667</v>
      </c>
    </row>
    <row r="42" spans="1:3" x14ac:dyDescent="0.2">
      <c r="A42" s="3" t="s">
        <v>4</v>
      </c>
      <c r="B42" s="4">
        <v>5711663968</v>
      </c>
    </row>
    <row r="43" spans="1:3" x14ac:dyDescent="0.2">
      <c r="A43" s="3" t="s">
        <v>5</v>
      </c>
      <c r="B43" s="4">
        <v>5732826273</v>
      </c>
    </row>
    <row r="44" spans="1:3" x14ac:dyDescent="0.2">
      <c r="A44" s="3" t="s">
        <v>6</v>
      </c>
      <c r="B44" s="4">
        <v>5431953366</v>
      </c>
    </row>
    <row r="45" spans="1:3" x14ac:dyDescent="0.2">
      <c r="A45" s="3" t="s">
        <v>7</v>
      </c>
      <c r="B45" s="4">
        <v>5637233118</v>
      </c>
    </row>
    <row r="46" spans="1:3" x14ac:dyDescent="0.2">
      <c r="A46" s="3" t="s">
        <v>8</v>
      </c>
      <c r="B46" s="4">
        <v>5448927110</v>
      </c>
    </row>
    <row r="47" spans="1:3" x14ac:dyDescent="0.2">
      <c r="A47" s="3" t="s">
        <v>9</v>
      </c>
      <c r="B47" s="4">
        <v>5461038011</v>
      </c>
    </row>
    <row r="48" spans="1:3" x14ac:dyDescent="0.2">
      <c r="A48" s="3" t="s">
        <v>10</v>
      </c>
      <c r="B48" s="4">
        <v>5335100383</v>
      </c>
    </row>
    <row r="49" spans="1:2" x14ac:dyDescent="0.2">
      <c r="A49" s="3" t="s">
        <v>11</v>
      </c>
      <c r="B49" s="4">
        <v>5569638361</v>
      </c>
    </row>
    <row r="51" spans="1:2" x14ac:dyDescent="0.2">
      <c r="A51" s="34" t="s">
        <v>77</v>
      </c>
      <c r="B51" s="36"/>
    </row>
    <row r="52" spans="1:2" ht="36" x14ac:dyDescent="0.2">
      <c r="A52" s="26"/>
      <c r="B52" s="6" t="s">
        <v>88</v>
      </c>
    </row>
    <row r="53" spans="1:2" x14ac:dyDescent="0.2">
      <c r="A53" s="3" t="s">
        <v>0</v>
      </c>
      <c r="B53" s="4">
        <v>1984876550</v>
      </c>
    </row>
    <row r="54" spans="1:2" x14ac:dyDescent="0.2">
      <c r="A54" s="3" t="s">
        <v>1</v>
      </c>
      <c r="B54" s="4">
        <v>2003805415</v>
      </c>
    </row>
    <row r="55" spans="1:2" x14ac:dyDescent="0.2">
      <c r="A55" s="3" t="s">
        <v>2</v>
      </c>
      <c r="B55" s="4">
        <v>1835394527</v>
      </c>
    </row>
    <row r="56" spans="1:2" x14ac:dyDescent="0.2">
      <c r="A56" s="3" t="s">
        <v>3</v>
      </c>
      <c r="B56" s="4">
        <v>1929827033</v>
      </c>
    </row>
    <row r="57" spans="1:2" x14ac:dyDescent="0.2">
      <c r="A57" s="3" t="s">
        <v>4</v>
      </c>
      <c r="B57" s="4">
        <v>1677485280</v>
      </c>
    </row>
    <row r="58" spans="1:2" x14ac:dyDescent="0.2">
      <c r="A58" s="3" t="s">
        <v>5</v>
      </c>
      <c r="B58" s="4">
        <v>1541179929</v>
      </c>
    </row>
    <row r="59" spans="1:2" x14ac:dyDescent="0.2">
      <c r="A59" s="3" t="s">
        <v>6</v>
      </c>
      <c r="B59" s="4">
        <v>1348486974</v>
      </c>
    </row>
    <row r="60" spans="1:2" x14ac:dyDescent="0.2">
      <c r="A60" s="3" t="s">
        <v>7</v>
      </c>
      <c r="B60" s="4">
        <v>1349464137</v>
      </c>
    </row>
    <row r="61" spans="1:2" x14ac:dyDescent="0.2">
      <c r="A61" s="3" t="s">
        <v>8</v>
      </c>
      <c r="B61" s="4">
        <v>1182412903</v>
      </c>
    </row>
    <row r="62" spans="1:2" x14ac:dyDescent="0.2">
      <c r="A62" s="3" t="s">
        <v>9</v>
      </c>
      <c r="B62" s="4">
        <v>1141435245</v>
      </c>
    </row>
    <row r="63" spans="1:2" x14ac:dyDescent="0.2">
      <c r="A63" s="3" t="s">
        <v>10</v>
      </c>
      <c r="B63" s="4">
        <v>1047778887</v>
      </c>
    </row>
    <row r="64" spans="1:2" x14ac:dyDescent="0.2">
      <c r="A64" s="3" t="s">
        <v>11</v>
      </c>
      <c r="B64" s="4">
        <v>1073631357</v>
      </c>
    </row>
    <row r="66" spans="1:2" ht="12" customHeight="1" x14ac:dyDescent="0.2">
      <c r="A66" s="34" t="s">
        <v>91</v>
      </c>
      <c r="B66" s="36"/>
    </row>
    <row r="67" spans="1:2" ht="48" x14ac:dyDescent="0.2">
      <c r="A67" s="26"/>
      <c r="B67" s="6" t="s">
        <v>89</v>
      </c>
    </row>
    <row r="68" spans="1:2" x14ac:dyDescent="0.2">
      <c r="A68" s="3" t="s">
        <v>0</v>
      </c>
      <c r="B68" s="4">
        <v>15941607958</v>
      </c>
    </row>
    <row r="69" spans="1:2" x14ac:dyDescent="0.2">
      <c r="A69" s="3" t="s">
        <v>1</v>
      </c>
      <c r="B69" s="4">
        <v>16740230488</v>
      </c>
    </row>
    <row r="70" spans="1:2" x14ac:dyDescent="0.2">
      <c r="A70" s="3" t="s">
        <v>2</v>
      </c>
      <c r="B70" s="4">
        <v>18512934796</v>
      </c>
    </row>
    <row r="71" spans="1:2" x14ac:dyDescent="0.2">
      <c r="A71" s="3" t="s">
        <v>3</v>
      </c>
      <c r="B71" s="4">
        <v>22613660102</v>
      </c>
    </row>
    <row r="72" spans="1:2" x14ac:dyDescent="0.2">
      <c r="A72" s="3" t="s">
        <v>4</v>
      </c>
      <c r="B72" s="4">
        <v>25900761126</v>
      </c>
    </row>
    <row r="73" spans="1:2" x14ac:dyDescent="0.2">
      <c r="A73" s="3" t="s">
        <v>5</v>
      </c>
      <c r="B73" s="4">
        <v>26700365708</v>
      </c>
    </row>
    <row r="74" spans="1:2" x14ac:dyDescent="0.2">
      <c r="A74" s="3" t="s">
        <v>6</v>
      </c>
      <c r="B74" s="4">
        <v>29155606101</v>
      </c>
    </row>
    <row r="75" spans="1:2" x14ac:dyDescent="0.2">
      <c r="A75" s="3" t="s">
        <v>7</v>
      </c>
      <c r="B75" s="4">
        <v>34364913863</v>
      </c>
    </row>
    <row r="76" spans="1:2" x14ac:dyDescent="0.2">
      <c r="A76" s="3" t="s">
        <v>8</v>
      </c>
      <c r="B76" s="4">
        <v>37097557569</v>
      </c>
    </row>
    <row r="77" spans="1:2" x14ac:dyDescent="0.2">
      <c r="A77" s="3" t="s">
        <v>9</v>
      </c>
      <c r="B77" s="4">
        <v>38746697395</v>
      </c>
    </row>
    <row r="78" spans="1:2" x14ac:dyDescent="0.2">
      <c r="A78" s="3" t="s">
        <v>10</v>
      </c>
      <c r="B78" s="4">
        <v>44448830452</v>
      </c>
    </row>
    <row r="79" spans="1:2" x14ac:dyDescent="0.2">
      <c r="A79" s="3" t="s">
        <v>11</v>
      </c>
      <c r="B79" s="4">
        <v>53717925086</v>
      </c>
    </row>
    <row r="81" spans="1:5" ht="12" customHeight="1" x14ac:dyDescent="0.2">
      <c r="A81" s="34" t="s">
        <v>96</v>
      </c>
      <c r="B81" s="35"/>
      <c r="C81" s="35"/>
      <c r="D81" s="35"/>
      <c r="E81" s="36"/>
    </row>
    <row r="82" spans="1:5" x14ac:dyDescent="0.2">
      <c r="A82" s="29"/>
      <c r="B82" s="31" t="s">
        <v>66</v>
      </c>
      <c r="C82" s="32"/>
      <c r="D82" s="32"/>
      <c r="E82" s="33"/>
    </row>
    <row r="83" spans="1:5" x14ac:dyDescent="0.2">
      <c r="A83" s="30"/>
      <c r="B83" s="6" t="s">
        <v>92</v>
      </c>
      <c r="C83" s="6" t="s">
        <v>93</v>
      </c>
      <c r="D83" s="6" t="s">
        <v>94</v>
      </c>
      <c r="E83" s="6" t="s">
        <v>95</v>
      </c>
    </row>
    <row r="84" spans="1:5" x14ac:dyDescent="0.2">
      <c r="A84" s="3" t="s">
        <v>0</v>
      </c>
      <c r="B84" s="4">
        <v>4524684</v>
      </c>
      <c r="C84" s="4">
        <v>8677898</v>
      </c>
      <c r="D84" s="4">
        <v>223</v>
      </c>
      <c r="E84" s="4">
        <v>86351</v>
      </c>
    </row>
    <row r="85" spans="1:5" x14ac:dyDescent="0.2">
      <c r="A85" s="3" t="s">
        <v>1</v>
      </c>
      <c r="B85" s="4">
        <v>4393808</v>
      </c>
      <c r="C85" s="4">
        <v>8838573</v>
      </c>
      <c r="D85" s="4">
        <v>287</v>
      </c>
      <c r="E85" s="4">
        <v>93497</v>
      </c>
    </row>
    <row r="86" spans="1:5" x14ac:dyDescent="0.2">
      <c r="A86" s="3" t="s">
        <v>2</v>
      </c>
      <c r="B86" s="4">
        <v>4346491</v>
      </c>
      <c r="C86" s="4">
        <v>9059562</v>
      </c>
      <c r="D86" s="4">
        <v>380</v>
      </c>
      <c r="E86" s="4">
        <v>100652</v>
      </c>
    </row>
    <row r="87" spans="1:5" x14ac:dyDescent="0.2">
      <c r="A87" s="3" t="s">
        <v>3</v>
      </c>
      <c r="B87" s="4">
        <v>4206611</v>
      </c>
      <c r="C87" s="4">
        <v>9381291</v>
      </c>
      <c r="D87" s="4">
        <v>461</v>
      </c>
      <c r="E87" s="4">
        <v>107621</v>
      </c>
    </row>
    <row r="88" spans="1:5" x14ac:dyDescent="0.2">
      <c r="A88" s="3" t="s">
        <v>4</v>
      </c>
      <c r="B88" s="4">
        <v>4241772</v>
      </c>
      <c r="C88" s="4">
        <v>9421539</v>
      </c>
      <c r="D88" s="4">
        <v>628</v>
      </c>
      <c r="E88" s="4">
        <v>109343</v>
      </c>
    </row>
    <row r="89" spans="1:5" x14ac:dyDescent="0.2">
      <c r="A89" s="3" t="s">
        <v>5</v>
      </c>
      <c r="B89" s="4">
        <v>3909645</v>
      </c>
      <c r="C89" s="4">
        <v>9488201</v>
      </c>
      <c r="D89" s="4">
        <v>10220</v>
      </c>
      <c r="E89" s="4">
        <v>113861</v>
      </c>
    </row>
    <row r="90" spans="1:5" x14ac:dyDescent="0.2">
      <c r="A90" s="3" t="s">
        <v>6</v>
      </c>
      <c r="B90" s="4">
        <v>2680314</v>
      </c>
      <c r="C90" s="4">
        <v>10538191</v>
      </c>
      <c r="D90" s="4">
        <v>17281</v>
      </c>
      <c r="E90" s="4">
        <v>117423</v>
      </c>
    </row>
    <row r="91" spans="1:5" x14ac:dyDescent="0.2">
      <c r="A91" s="3" t="s">
        <v>7</v>
      </c>
      <c r="B91" s="4">
        <v>2547291</v>
      </c>
      <c r="C91" s="4">
        <v>10691826</v>
      </c>
      <c r="D91" s="4">
        <v>32905</v>
      </c>
      <c r="E91" s="4">
        <v>127797</v>
      </c>
    </row>
    <row r="92" spans="1:5" x14ac:dyDescent="0.2">
      <c r="A92" s="3" t="s">
        <v>8</v>
      </c>
      <c r="B92" s="4">
        <v>2447319</v>
      </c>
      <c r="C92" s="4">
        <v>10680634</v>
      </c>
      <c r="D92" s="4">
        <v>58291</v>
      </c>
      <c r="E92" s="4">
        <v>139392</v>
      </c>
    </row>
    <row r="93" spans="1:5" x14ac:dyDescent="0.2">
      <c r="A93" s="3" t="s">
        <v>9</v>
      </c>
      <c r="B93" s="4">
        <v>2354056</v>
      </c>
      <c r="C93" s="4">
        <v>10648919</v>
      </c>
      <c r="D93" s="4">
        <v>70133</v>
      </c>
      <c r="E93" s="4">
        <v>142564</v>
      </c>
    </row>
    <row r="94" spans="1:5" x14ac:dyDescent="0.2">
      <c r="A94" s="3" t="s">
        <v>10</v>
      </c>
      <c r="B94" s="4">
        <v>2099580</v>
      </c>
      <c r="C94" s="4">
        <v>10743490</v>
      </c>
      <c r="D94" s="4">
        <v>108688</v>
      </c>
      <c r="E94" s="4">
        <v>145988</v>
      </c>
    </row>
    <row r="95" spans="1:5" x14ac:dyDescent="0.2">
      <c r="A95" s="3" t="s">
        <v>11</v>
      </c>
      <c r="B95" s="4">
        <v>2033287</v>
      </c>
      <c r="C95" s="4">
        <v>10757346</v>
      </c>
      <c r="D95" s="4">
        <v>161972</v>
      </c>
      <c r="E95" s="4">
        <v>149466</v>
      </c>
    </row>
    <row r="97" spans="1:3" ht="12" customHeight="1" x14ac:dyDescent="0.2">
      <c r="A97" s="34" t="s">
        <v>98</v>
      </c>
      <c r="B97" s="35"/>
      <c r="C97" s="36"/>
    </row>
    <row r="98" spans="1:3" x14ac:dyDescent="0.2">
      <c r="A98" s="29"/>
      <c r="B98" s="31" t="s">
        <v>99</v>
      </c>
      <c r="C98" s="33"/>
    </row>
    <row r="99" spans="1:3" ht="24" x14ac:dyDescent="0.2">
      <c r="A99" s="30"/>
      <c r="B99" s="6" t="s">
        <v>97</v>
      </c>
      <c r="C99" s="6" t="s">
        <v>142</v>
      </c>
    </row>
    <row r="100" spans="1:3" x14ac:dyDescent="0.2">
      <c r="A100" s="3" t="s">
        <v>0</v>
      </c>
      <c r="B100" s="4">
        <v>9043684</v>
      </c>
      <c r="C100" s="4">
        <v>4159121</v>
      </c>
    </row>
    <row r="101" spans="1:3" x14ac:dyDescent="0.2">
      <c r="A101" s="3" t="s">
        <v>1</v>
      </c>
      <c r="B101" s="4">
        <v>9094056</v>
      </c>
      <c r="C101" s="4">
        <v>4138612</v>
      </c>
    </row>
    <row r="102" spans="1:3" x14ac:dyDescent="0.2">
      <c r="A102" s="3" t="s">
        <v>2</v>
      </c>
      <c r="B102" s="4">
        <v>9185425</v>
      </c>
      <c r="C102" s="4">
        <v>4221008</v>
      </c>
    </row>
    <row r="103" spans="1:3" x14ac:dyDescent="0.2">
      <c r="A103" s="3" t="s">
        <v>3</v>
      </c>
      <c r="B103" s="4">
        <v>9345338</v>
      </c>
      <c r="C103" s="4">
        <v>4243025</v>
      </c>
    </row>
    <row r="104" spans="1:3" x14ac:dyDescent="0.2">
      <c r="A104" s="3" t="s">
        <v>4</v>
      </c>
      <c r="B104" s="4">
        <v>9391702</v>
      </c>
      <c r="C104" s="4">
        <v>4272237</v>
      </c>
    </row>
    <row r="105" spans="1:3" x14ac:dyDescent="0.2">
      <c r="A105" s="3" t="s">
        <v>5</v>
      </c>
      <c r="B105" s="4">
        <v>9172226</v>
      </c>
      <c r="C105" s="4">
        <v>4235840</v>
      </c>
    </row>
    <row r="106" spans="1:3" x14ac:dyDescent="0.2">
      <c r="A106" s="3" t="s">
        <v>6</v>
      </c>
      <c r="B106" s="4">
        <v>9173165</v>
      </c>
      <c r="C106" s="4">
        <v>4062621</v>
      </c>
    </row>
    <row r="107" spans="1:3" x14ac:dyDescent="0.2">
      <c r="A107" s="3" t="s">
        <v>7</v>
      </c>
      <c r="B107" s="4">
        <v>9210558</v>
      </c>
      <c r="C107" s="4">
        <v>4061464</v>
      </c>
    </row>
    <row r="108" spans="1:3" x14ac:dyDescent="0.2">
      <c r="A108" s="3" t="s">
        <v>8</v>
      </c>
      <c r="B108" s="4">
        <v>9199183</v>
      </c>
      <c r="C108" s="4">
        <v>3987061</v>
      </c>
    </row>
    <row r="109" spans="1:3" x14ac:dyDescent="0.2">
      <c r="A109" s="3" t="s">
        <v>9</v>
      </c>
      <c r="B109" s="4">
        <v>9124882</v>
      </c>
      <c r="C109" s="4">
        <v>3948226</v>
      </c>
    </row>
    <row r="110" spans="1:3" x14ac:dyDescent="0.2">
      <c r="A110" s="3" t="s">
        <v>10</v>
      </c>
      <c r="B110" s="4">
        <v>9070277</v>
      </c>
      <c r="C110" s="4">
        <v>3881481</v>
      </c>
    </row>
    <row r="111" spans="1:3" x14ac:dyDescent="0.2">
      <c r="A111" s="3" t="s">
        <v>11</v>
      </c>
      <c r="B111" s="4">
        <v>9066368</v>
      </c>
      <c r="C111" s="4">
        <v>3886237</v>
      </c>
    </row>
    <row r="113" spans="1:6" ht="12" customHeight="1" x14ac:dyDescent="0.2">
      <c r="A113" s="34" t="s">
        <v>100</v>
      </c>
      <c r="B113" s="36"/>
    </row>
    <row r="114" spans="1:6" ht="48" x14ac:dyDescent="0.2">
      <c r="A114" s="26"/>
      <c r="B114" s="6" t="s">
        <v>101</v>
      </c>
    </row>
    <row r="115" spans="1:6" x14ac:dyDescent="0.2">
      <c r="A115" s="3" t="s">
        <v>0</v>
      </c>
      <c r="B115" s="4">
        <v>79092</v>
      </c>
    </row>
    <row r="116" spans="1:6" x14ac:dyDescent="0.2">
      <c r="A116" s="3" t="s">
        <v>1</v>
      </c>
      <c r="B116" s="4">
        <v>61525</v>
      </c>
    </row>
    <row r="117" spans="1:6" x14ac:dyDescent="0.2">
      <c r="A117" s="3" t="s">
        <v>2</v>
      </c>
      <c r="B117" s="4">
        <v>58576</v>
      </c>
    </row>
    <row r="118" spans="1:6" x14ac:dyDescent="0.2">
      <c r="A118" s="3" t="s">
        <v>3</v>
      </c>
      <c r="B118" s="4">
        <v>88745</v>
      </c>
    </row>
    <row r="119" spans="1:6" x14ac:dyDescent="0.2">
      <c r="A119" s="3" t="s">
        <v>4</v>
      </c>
      <c r="B119" s="4">
        <v>74292</v>
      </c>
    </row>
    <row r="120" spans="1:6" x14ac:dyDescent="0.2">
      <c r="A120" s="3" t="s">
        <v>5</v>
      </c>
      <c r="B120" s="4">
        <v>54855</v>
      </c>
    </row>
    <row r="121" spans="1:6" x14ac:dyDescent="0.2">
      <c r="A121" s="3" t="s">
        <v>6</v>
      </c>
      <c r="B121" s="4">
        <v>56082</v>
      </c>
    </row>
    <row r="122" spans="1:6" x14ac:dyDescent="0.2">
      <c r="A122" s="3" t="s">
        <v>7</v>
      </c>
      <c r="B122" s="4">
        <v>51719</v>
      </c>
    </row>
    <row r="123" spans="1:6" x14ac:dyDescent="0.2">
      <c r="A123" s="3" t="s">
        <v>8</v>
      </c>
      <c r="B123" s="4">
        <v>69931</v>
      </c>
    </row>
    <row r="124" spans="1:6" x14ac:dyDescent="0.2">
      <c r="A124" s="3" t="s">
        <v>9</v>
      </c>
      <c r="B124" s="4">
        <v>58133</v>
      </c>
    </row>
    <row r="125" spans="1:6" x14ac:dyDescent="0.2">
      <c r="A125" s="3" t="s">
        <v>10</v>
      </c>
      <c r="B125" s="4">
        <v>27472</v>
      </c>
    </row>
    <row r="126" spans="1:6" x14ac:dyDescent="0.2">
      <c r="A126" s="3" t="s">
        <v>11</v>
      </c>
      <c r="B126" s="4">
        <v>40367</v>
      </c>
    </row>
    <row r="128" spans="1:6" x14ac:dyDescent="0.2">
      <c r="A128" s="34" t="s">
        <v>157</v>
      </c>
      <c r="B128" s="35"/>
      <c r="C128" s="35"/>
      <c r="D128" s="35"/>
      <c r="E128" s="35"/>
      <c r="F128" s="36"/>
    </row>
    <row r="129" spans="1:6" x14ac:dyDescent="0.2">
      <c r="A129" s="29"/>
      <c r="B129" s="31" t="s">
        <v>66</v>
      </c>
      <c r="C129" s="32"/>
      <c r="D129" s="32"/>
      <c r="E129" s="32"/>
      <c r="F129" s="33"/>
    </row>
    <row r="130" spans="1:6" x14ac:dyDescent="0.2">
      <c r="A130" s="30"/>
      <c r="B130" s="6" t="s">
        <v>158</v>
      </c>
      <c r="C130" s="6" t="s">
        <v>159</v>
      </c>
      <c r="D130" s="6" t="s">
        <v>160</v>
      </c>
      <c r="E130" s="6" t="s">
        <v>161</v>
      </c>
      <c r="F130" s="6" t="s">
        <v>162</v>
      </c>
    </row>
    <row r="131" spans="1:6" x14ac:dyDescent="0.2">
      <c r="A131" s="24">
        <v>40544</v>
      </c>
      <c r="B131" s="25">
        <v>100</v>
      </c>
      <c r="C131" s="25">
        <v>100</v>
      </c>
      <c r="D131" s="25">
        <v>100</v>
      </c>
      <c r="E131" s="25">
        <v>100</v>
      </c>
      <c r="F131" s="25">
        <v>100</v>
      </c>
    </row>
    <row r="132" spans="1:6" x14ac:dyDescent="0.2">
      <c r="A132" s="24">
        <v>40575</v>
      </c>
      <c r="B132" s="25">
        <v>100.08</v>
      </c>
      <c r="C132" s="25">
        <v>101.62</v>
      </c>
      <c r="D132" s="25">
        <v>101.55</v>
      </c>
      <c r="E132" s="25">
        <v>101.48</v>
      </c>
      <c r="F132" s="25">
        <v>101.18</v>
      </c>
    </row>
    <row r="133" spans="1:6" x14ac:dyDescent="0.2">
      <c r="A133" s="24">
        <v>40603</v>
      </c>
      <c r="B133" s="25">
        <v>101.51</v>
      </c>
      <c r="C133" s="25">
        <v>101.62</v>
      </c>
      <c r="D133" s="25">
        <v>101.55</v>
      </c>
      <c r="E133" s="25">
        <v>101.48</v>
      </c>
      <c r="F133" s="25">
        <v>101.54</v>
      </c>
    </row>
    <row r="134" spans="1:6" x14ac:dyDescent="0.2">
      <c r="A134" s="24">
        <v>40634</v>
      </c>
      <c r="B134" s="25">
        <v>106.34</v>
      </c>
      <c r="C134" s="25">
        <v>85.49</v>
      </c>
      <c r="D134" s="25">
        <v>90.55</v>
      </c>
      <c r="E134" s="25">
        <v>89.28</v>
      </c>
      <c r="F134" s="25">
        <v>92.91</v>
      </c>
    </row>
    <row r="135" spans="1:6" x14ac:dyDescent="0.2">
      <c r="A135" s="24">
        <v>40664</v>
      </c>
      <c r="B135" s="25">
        <v>106.34</v>
      </c>
      <c r="C135" s="25">
        <v>85.49</v>
      </c>
      <c r="D135" s="25">
        <v>94.74</v>
      </c>
      <c r="E135" s="25">
        <v>89.28</v>
      </c>
      <c r="F135" s="25">
        <v>93.96</v>
      </c>
    </row>
    <row r="136" spans="1:6" x14ac:dyDescent="0.2">
      <c r="A136" s="24">
        <v>40695</v>
      </c>
      <c r="B136" s="25">
        <v>103.91</v>
      </c>
      <c r="C136" s="25">
        <v>82.69</v>
      </c>
      <c r="D136" s="25">
        <v>92.43</v>
      </c>
      <c r="E136" s="25">
        <v>86.14</v>
      </c>
      <c r="F136" s="25">
        <v>91.29</v>
      </c>
    </row>
    <row r="137" spans="1:6" x14ac:dyDescent="0.2">
      <c r="A137" s="24">
        <v>40725</v>
      </c>
      <c r="B137" s="25">
        <v>114.6</v>
      </c>
      <c r="C137" s="25">
        <v>92.56</v>
      </c>
      <c r="D137" s="25">
        <v>100.28</v>
      </c>
      <c r="E137" s="25">
        <v>92.36</v>
      </c>
      <c r="F137" s="25">
        <v>99.95</v>
      </c>
    </row>
    <row r="138" spans="1:6" x14ac:dyDescent="0.2">
      <c r="A138" s="24">
        <v>40756</v>
      </c>
      <c r="B138" s="25">
        <v>94.84</v>
      </c>
      <c r="C138" s="25">
        <v>76.099999999999994</v>
      </c>
      <c r="D138" s="25">
        <v>86.76</v>
      </c>
      <c r="E138" s="25">
        <v>85.03</v>
      </c>
      <c r="F138" s="25">
        <v>85.68</v>
      </c>
    </row>
    <row r="139" spans="1:6" x14ac:dyDescent="0.2">
      <c r="A139" s="24">
        <v>40787</v>
      </c>
      <c r="B139" s="25">
        <v>106.43</v>
      </c>
      <c r="C139" s="25">
        <v>87.13</v>
      </c>
      <c r="D139" s="25">
        <v>94.13</v>
      </c>
      <c r="E139" s="25">
        <v>89.23</v>
      </c>
      <c r="F139" s="25">
        <v>94.23</v>
      </c>
    </row>
    <row r="140" spans="1:6" x14ac:dyDescent="0.2">
      <c r="A140" s="24">
        <v>40817</v>
      </c>
      <c r="B140" s="25">
        <v>108.61</v>
      </c>
      <c r="C140" s="25">
        <v>84.78</v>
      </c>
      <c r="D140" s="25">
        <v>90.2</v>
      </c>
      <c r="E140" s="25">
        <v>88.1</v>
      </c>
      <c r="F140" s="25">
        <v>92.92</v>
      </c>
    </row>
    <row r="141" spans="1:6" x14ac:dyDescent="0.2">
      <c r="A141" s="24">
        <v>40848</v>
      </c>
      <c r="B141" s="25">
        <v>105.16</v>
      </c>
      <c r="C141" s="25">
        <v>87.38</v>
      </c>
      <c r="D141" s="25">
        <v>93.47</v>
      </c>
      <c r="E141" s="25">
        <v>89.82</v>
      </c>
      <c r="F141" s="25">
        <v>93.96</v>
      </c>
    </row>
    <row r="142" spans="1:6" x14ac:dyDescent="0.2">
      <c r="A142" s="24">
        <v>40878</v>
      </c>
      <c r="B142" s="25">
        <v>113.68</v>
      </c>
      <c r="C142" s="25">
        <v>85.86</v>
      </c>
      <c r="D142" s="25">
        <v>90.66</v>
      </c>
      <c r="E142" s="25">
        <v>91.07</v>
      </c>
      <c r="F142" s="25">
        <v>95.32</v>
      </c>
    </row>
    <row r="143" spans="1:6" x14ac:dyDescent="0.2">
      <c r="A143" s="24">
        <v>40909</v>
      </c>
      <c r="B143" s="25">
        <v>111.21</v>
      </c>
      <c r="C143" s="25">
        <v>83.9</v>
      </c>
      <c r="D143" s="25">
        <v>85.98</v>
      </c>
      <c r="E143" s="25">
        <v>88.38</v>
      </c>
      <c r="F143" s="25">
        <v>92.37</v>
      </c>
    </row>
    <row r="144" spans="1:6" x14ac:dyDescent="0.2">
      <c r="A144" s="24">
        <v>40940</v>
      </c>
      <c r="B144" s="25">
        <v>111.21</v>
      </c>
      <c r="C144" s="25">
        <v>83.9</v>
      </c>
      <c r="D144" s="25">
        <v>85.98</v>
      </c>
      <c r="E144" s="25">
        <v>88.09</v>
      </c>
      <c r="F144" s="25">
        <v>92.29</v>
      </c>
    </row>
    <row r="145" spans="1:6" x14ac:dyDescent="0.2">
      <c r="A145" s="24">
        <v>40969</v>
      </c>
      <c r="B145" s="25">
        <v>111.47</v>
      </c>
      <c r="C145" s="25">
        <v>83.98</v>
      </c>
      <c r="D145" s="25">
        <v>86.05</v>
      </c>
      <c r="E145" s="25">
        <v>88.42</v>
      </c>
      <c r="F145" s="25">
        <v>92.48</v>
      </c>
    </row>
    <row r="146" spans="1:6" x14ac:dyDescent="0.2">
      <c r="A146" s="24">
        <v>41000</v>
      </c>
      <c r="B146" s="25">
        <v>108.28</v>
      </c>
      <c r="C146" s="25">
        <v>79.77</v>
      </c>
      <c r="D146" s="25">
        <v>76.28</v>
      </c>
      <c r="E146" s="25">
        <v>87.44</v>
      </c>
      <c r="F146" s="25">
        <v>87.94</v>
      </c>
    </row>
    <row r="147" spans="1:6" x14ac:dyDescent="0.2">
      <c r="A147" s="24">
        <v>41030</v>
      </c>
      <c r="B147" s="25">
        <v>107.77</v>
      </c>
      <c r="C147" s="25">
        <v>77.72</v>
      </c>
      <c r="D147" s="25">
        <v>74.319999999999993</v>
      </c>
      <c r="E147" s="25">
        <v>84.31</v>
      </c>
      <c r="F147" s="25">
        <v>86.03</v>
      </c>
    </row>
    <row r="148" spans="1:6" x14ac:dyDescent="0.2">
      <c r="A148" s="24">
        <v>41061</v>
      </c>
      <c r="B148" s="25">
        <v>107.53</v>
      </c>
      <c r="C148" s="25">
        <v>77.680000000000007</v>
      </c>
      <c r="D148" s="25">
        <v>74.290000000000006</v>
      </c>
      <c r="E148" s="25">
        <v>84.28</v>
      </c>
      <c r="F148" s="25">
        <v>85.95</v>
      </c>
    </row>
    <row r="149" spans="1:6" x14ac:dyDescent="0.2">
      <c r="A149" s="24">
        <v>41091</v>
      </c>
      <c r="B149" s="25">
        <v>108.14</v>
      </c>
      <c r="C149" s="25">
        <v>74.92</v>
      </c>
      <c r="D149" s="25">
        <v>71.64</v>
      </c>
      <c r="E149" s="25">
        <v>82.74</v>
      </c>
      <c r="F149" s="25">
        <v>84.36</v>
      </c>
    </row>
    <row r="150" spans="1:6" x14ac:dyDescent="0.2">
      <c r="A150" s="24">
        <v>41122</v>
      </c>
      <c r="B150" s="25">
        <v>107.52</v>
      </c>
      <c r="C150" s="25">
        <v>73.16</v>
      </c>
      <c r="D150" s="25">
        <v>69.959999999999994</v>
      </c>
      <c r="E150" s="25">
        <v>82.13</v>
      </c>
      <c r="F150" s="25">
        <v>83.19</v>
      </c>
    </row>
    <row r="151" spans="1:6" x14ac:dyDescent="0.2">
      <c r="A151" s="24">
        <v>41153</v>
      </c>
      <c r="B151" s="25">
        <v>108.63</v>
      </c>
      <c r="C151" s="25">
        <v>75.489999999999995</v>
      </c>
      <c r="D151" s="25">
        <v>72.19</v>
      </c>
      <c r="E151" s="25">
        <v>80.75</v>
      </c>
      <c r="F151" s="25">
        <v>84.27</v>
      </c>
    </row>
    <row r="152" spans="1:6" x14ac:dyDescent="0.2">
      <c r="A152" s="24">
        <v>41183</v>
      </c>
      <c r="B152" s="25">
        <v>109.23</v>
      </c>
      <c r="C152" s="25">
        <v>75.89</v>
      </c>
      <c r="D152" s="25">
        <v>72.569999999999993</v>
      </c>
      <c r="E152" s="25">
        <v>80.72</v>
      </c>
      <c r="F152" s="25">
        <v>84.6</v>
      </c>
    </row>
    <row r="153" spans="1:6" x14ac:dyDescent="0.2">
      <c r="A153" s="24">
        <v>41214</v>
      </c>
      <c r="B153" s="25">
        <v>108.77</v>
      </c>
      <c r="C153" s="25">
        <v>74.53</v>
      </c>
      <c r="D153" s="25">
        <v>71.27</v>
      </c>
      <c r="E153" s="25">
        <v>80.989999999999995</v>
      </c>
      <c r="F153" s="25">
        <v>83.89</v>
      </c>
    </row>
    <row r="154" spans="1:6" x14ac:dyDescent="0.2">
      <c r="A154" s="24">
        <v>41244</v>
      </c>
      <c r="B154" s="25">
        <v>108.81</v>
      </c>
      <c r="C154" s="25">
        <v>72.67</v>
      </c>
      <c r="D154" s="25">
        <v>69.5</v>
      </c>
      <c r="E154" s="25">
        <v>80.319999999999993</v>
      </c>
      <c r="F154" s="25">
        <v>82.82</v>
      </c>
    </row>
    <row r="155" spans="1:6" x14ac:dyDescent="0.2">
      <c r="A155" s="24">
        <v>41275</v>
      </c>
      <c r="B155" s="25">
        <v>106.87</v>
      </c>
      <c r="C155" s="25">
        <v>71.739999999999995</v>
      </c>
      <c r="D155" s="25">
        <v>68.430000000000007</v>
      </c>
      <c r="E155" s="25">
        <v>79.010000000000005</v>
      </c>
      <c r="F155" s="25">
        <v>81.510000000000005</v>
      </c>
    </row>
    <row r="156" spans="1:6" x14ac:dyDescent="0.2">
      <c r="A156" s="24">
        <v>41306</v>
      </c>
      <c r="B156" s="25">
        <v>108.14</v>
      </c>
      <c r="C156" s="25">
        <v>76.39</v>
      </c>
      <c r="D156" s="25">
        <v>72.17</v>
      </c>
      <c r="E156" s="25">
        <v>83.36</v>
      </c>
      <c r="F156" s="25">
        <v>85.02</v>
      </c>
    </row>
    <row r="157" spans="1:6" x14ac:dyDescent="0.2">
      <c r="A157" s="24">
        <v>41334</v>
      </c>
      <c r="B157" s="25">
        <v>109.03</v>
      </c>
      <c r="C157" s="25">
        <v>76.19</v>
      </c>
      <c r="D157" s="25">
        <v>68.39</v>
      </c>
      <c r="E157" s="25">
        <v>78.95</v>
      </c>
      <c r="F157" s="25">
        <v>83.14</v>
      </c>
    </row>
    <row r="158" spans="1:6" x14ac:dyDescent="0.2">
      <c r="A158" s="24">
        <v>41365</v>
      </c>
      <c r="B158" s="25">
        <v>109.61</v>
      </c>
      <c r="C158" s="25">
        <v>74.319999999999993</v>
      </c>
      <c r="D158" s="25">
        <v>66.569999999999993</v>
      </c>
      <c r="E158" s="25">
        <v>75.819999999999993</v>
      </c>
      <c r="F158" s="25">
        <v>81.58</v>
      </c>
    </row>
    <row r="159" spans="1:6" x14ac:dyDescent="0.2">
      <c r="A159" s="24">
        <v>41395</v>
      </c>
      <c r="B159" s="25">
        <v>111.79</v>
      </c>
      <c r="C159" s="25">
        <v>72.540000000000006</v>
      </c>
      <c r="D159" s="25">
        <v>65.67</v>
      </c>
      <c r="E159" s="25">
        <v>74.319999999999993</v>
      </c>
      <c r="F159" s="25">
        <v>81.08</v>
      </c>
    </row>
    <row r="160" spans="1:6" x14ac:dyDescent="0.2">
      <c r="A160" s="24">
        <v>41426</v>
      </c>
      <c r="B160" s="25">
        <v>112.5</v>
      </c>
      <c r="C160" s="25">
        <v>72.77</v>
      </c>
      <c r="D160" s="25">
        <v>65.849999999999994</v>
      </c>
      <c r="E160" s="25">
        <v>74.53</v>
      </c>
      <c r="F160" s="25">
        <v>81.41</v>
      </c>
    </row>
    <row r="161" spans="1:6" x14ac:dyDescent="0.2">
      <c r="A161" s="24">
        <v>41456</v>
      </c>
      <c r="B161" s="25">
        <v>113.31</v>
      </c>
      <c r="C161" s="25">
        <v>72.92</v>
      </c>
      <c r="D161" s="25">
        <v>66.459999999999994</v>
      </c>
      <c r="E161" s="25">
        <v>75.22</v>
      </c>
      <c r="F161" s="25">
        <v>81.98</v>
      </c>
    </row>
    <row r="162" spans="1:6" x14ac:dyDescent="0.2">
      <c r="A162" s="24">
        <v>41487</v>
      </c>
      <c r="B162" s="25">
        <v>113.31</v>
      </c>
      <c r="C162" s="25">
        <v>72.89</v>
      </c>
      <c r="D162" s="25">
        <v>66.459999999999994</v>
      </c>
      <c r="E162" s="25">
        <v>75.22</v>
      </c>
      <c r="F162" s="25">
        <v>81.97</v>
      </c>
    </row>
    <row r="163" spans="1:6" x14ac:dyDescent="0.2">
      <c r="A163" s="24">
        <v>41518</v>
      </c>
      <c r="B163" s="25">
        <v>111.23</v>
      </c>
      <c r="C163" s="25">
        <v>71.599999999999994</v>
      </c>
      <c r="D163" s="25">
        <v>63.36</v>
      </c>
      <c r="E163" s="25">
        <v>72.849999999999994</v>
      </c>
      <c r="F163" s="25">
        <v>79.760000000000005</v>
      </c>
    </row>
    <row r="164" spans="1:6" x14ac:dyDescent="0.2">
      <c r="A164" s="24">
        <v>41548</v>
      </c>
      <c r="B164" s="25">
        <v>110.13</v>
      </c>
      <c r="C164" s="25">
        <v>70.37</v>
      </c>
      <c r="D164" s="25">
        <v>62.06</v>
      </c>
      <c r="E164" s="25">
        <v>71.38</v>
      </c>
      <c r="F164" s="25">
        <v>78.489999999999995</v>
      </c>
    </row>
    <row r="165" spans="1:6" x14ac:dyDescent="0.2">
      <c r="A165" s="24">
        <v>41579</v>
      </c>
      <c r="B165" s="25">
        <v>111.7</v>
      </c>
      <c r="C165" s="25">
        <v>71.569999999999993</v>
      </c>
      <c r="D165" s="25">
        <v>63.37</v>
      </c>
      <c r="E165" s="25">
        <v>73.53</v>
      </c>
      <c r="F165" s="25">
        <v>80.040000000000006</v>
      </c>
    </row>
    <row r="166" spans="1:6" x14ac:dyDescent="0.2">
      <c r="A166" s="24">
        <v>41609</v>
      </c>
      <c r="B166" s="25">
        <v>121.39</v>
      </c>
      <c r="C166" s="25">
        <v>76.34</v>
      </c>
      <c r="D166" s="25">
        <v>69.680000000000007</v>
      </c>
      <c r="E166" s="25">
        <v>80.67</v>
      </c>
      <c r="F166" s="25">
        <v>87.02</v>
      </c>
    </row>
    <row r="167" spans="1:6" x14ac:dyDescent="0.2">
      <c r="A167" s="24">
        <v>41640</v>
      </c>
      <c r="B167" s="25">
        <v>127.72</v>
      </c>
      <c r="C167" s="25">
        <v>81.33</v>
      </c>
      <c r="D167" s="25">
        <v>74.47</v>
      </c>
      <c r="E167" s="25">
        <v>86.07</v>
      </c>
      <c r="F167" s="25">
        <v>92.4</v>
      </c>
    </row>
    <row r="168" spans="1:6" x14ac:dyDescent="0.2">
      <c r="A168" s="24">
        <v>41671</v>
      </c>
      <c r="B168" s="25">
        <v>131.57</v>
      </c>
      <c r="C168" s="25">
        <v>85.41</v>
      </c>
      <c r="D168" s="25">
        <v>80.55</v>
      </c>
      <c r="E168" s="25">
        <v>81.349999999999994</v>
      </c>
      <c r="F168" s="25">
        <v>94.72</v>
      </c>
    </row>
    <row r="169" spans="1:6" x14ac:dyDescent="0.2">
      <c r="A169" s="24">
        <v>41699</v>
      </c>
      <c r="B169" s="25">
        <v>131.57</v>
      </c>
      <c r="C169" s="25">
        <v>85.74</v>
      </c>
      <c r="D169" s="25">
        <v>80.81</v>
      </c>
      <c r="E169" s="25">
        <v>79.39</v>
      </c>
      <c r="F169" s="25">
        <v>94.38</v>
      </c>
    </row>
    <row r="170" spans="1:6" x14ac:dyDescent="0.2">
      <c r="A170" s="24">
        <v>41730</v>
      </c>
      <c r="B170" s="25">
        <v>129.97999999999999</v>
      </c>
      <c r="C170" s="25">
        <v>85.84</v>
      </c>
      <c r="D170" s="25">
        <v>80.59</v>
      </c>
      <c r="E170" s="25">
        <v>79.08</v>
      </c>
      <c r="F170" s="25">
        <v>93.87</v>
      </c>
    </row>
    <row r="171" spans="1:6" x14ac:dyDescent="0.2">
      <c r="A171" s="24">
        <v>41760</v>
      </c>
      <c r="B171" s="25">
        <v>141.91999999999999</v>
      </c>
      <c r="C171" s="25">
        <v>92.78</v>
      </c>
      <c r="D171" s="25">
        <v>87.11</v>
      </c>
      <c r="E171" s="25">
        <v>83.02</v>
      </c>
      <c r="F171" s="25">
        <v>101.21</v>
      </c>
    </row>
    <row r="172" spans="1:6" x14ac:dyDescent="0.2">
      <c r="A172" s="24">
        <v>41791</v>
      </c>
      <c r="B172" s="25">
        <v>141.91999999999999</v>
      </c>
      <c r="C172" s="25">
        <v>92.78</v>
      </c>
      <c r="D172" s="25">
        <v>87.11</v>
      </c>
      <c r="E172" s="25">
        <v>83.02</v>
      </c>
      <c r="F172" s="25">
        <v>101.21</v>
      </c>
    </row>
    <row r="173" spans="1:6" x14ac:dyDescent="0.2">
      <c r="A173" s="24">
        <v>41821</v>
      </c>
      <c r="B173" s="25">
        <v>142.91</v>
      </c>
      <c r="C173" s="25">
        <v>95.71</v>
      </c>
      <c r="D173" s="25">
        <v>88.31</v>
      </c>
      <c r="E173" s="25">
        <v>85.61</v>
      </c>
      <c r="F173" s="25">
        <v>103.14</v>
      </c>
    </row>
    <row r="174" spans="1:6" x14ac:dyDescent="0.2">
      <c r="A174" s="24">
        <v>41852</v>
      </c>
      <c r="B174" s="25">
        <v>142.91</v>
      </c>
      <c r="C174" s="25">
        <v>95.71</v>
      </c>
      <c r="D174" s="25">
        <v>88.31</v>
      </c>
      <c r="E174" s="25">
        <v>85.61</v>
      </c>
      <c r="F174" s="25">
        <v>103.14</v>
      </c>
    </row>
    <row r="175" spans="1:6" x14ac:dyDescent="0.2">
      <c r="A175" s="24">
        <v>41883</v>
      </c>
      <c r="B175" s="25">
        <v>142.21</v>
      </c>
      <c r="C175" s="25">
        <v>94.24</v>
      </c>
      <c r="D175" s="25">
        <v>87.13</v>
      </c>
      <c r="E175" s="25">
        <v>87.5</v>
      </c>
      <c r="F175" s="25">
        <v>102.77</v>
      </c>
    </row>
    <row r="176" spans="1:6" x14ac:dyDescent="0.2">
      <c r="A176" s="24">
        <v>41913</v>
      </c>
      <c r="B176" s="25">
        <v>143.75</v>
      </c>
      <c r="C176" s="25">
        <v>92.76</v>
      </c>
      <c r="D176" s="25">
        <v>85.75</v>
      </c>
      <c r="E176" s="25">
        <v>89.31</v>
      </c>
      <c r="F176" s="25">
        <v>102.89</v>
      </c>
    </row>
    <row r="177" spans="1:6" x14ac:dyDescent="0.2">
      <c r="A177" s="24">
        <v>41944</v>
      </c>
      <c r="B177" s="25">
        <v>150.41999999999999</v>
      </c>
      <c r="C177" s="25">
        <v>94.41</v>
      </c>
      <c r="D177" s="25">
        <v>87.08</v>
      </c>
      <c r="E177" s="25">
        <v>88.64</v>
      </c>
      <c r="F177" s="25">
        <v>105.14</v>
      </c>
    </row>
    <row r="178" spans="1:6" x14ac:dyDescent="0.2">
      <c r="A178" s="24">
        <v>41974</v>
      </c>
      <c r="B178" s="25">
        <v>148.22999999999999</v>
      </c>
      <c r="C178" s="25">
        <v>94.42</v>
      </c>
      <c r="D178" s="25">
        <v>87.09</v>
      </c>
      <c r="E178" s="25">
        <v>88.65</v>
      </c>
      <c r="F178" s="25">
        <v>104.6</v>
      </c>
    </row>
    <row r="179" spans="1:6" x14ac:dyDescent="0.2">
      <c r="A179" s="24">
        <v>42005</v>
      </c>
      <c r="B179" s="25">
        <v>146.76</v>
      </c>
      <c r="C179" s="25">
        <v>94.49</v>
      </c>
      <c r="D179" s="25">
        <v>87.11</v>
      </c>
      <c r="E179" s="25">
        <v>88.56</v>
      </c>
      <c r="F179" s="25">
        <v>104.23</v>
      </c>
    </row>
    <row r="180" spans="1:6" x14ac:dyDescent="0.2">
      <c r="A180" s="24">
        <v>42036</v>
      </c>
      <c r="B180" s="25">
        <v>146.76</v>
      </c>
      <c r="C180" s="25">
        <v>95.59</v>
      </c>
      <c r="D180" s="25">
        <v>88.01</v>
      </c>
      <c r="E180" s="25">
        <v>86.97</v>
      </c>
      <c r="F180" s="25">
        <v>104.33</v>
      </c>
    </row>
    <row r="181" spans="1:6" x14ac:dyDescent="0.2">
      <c r="A181" s="24">
        <v>42064</v>
      </c>
      <c r="B181" s="25">
        <v>144.88</v>
      </c>
      <c r="C181" s="25">
        <v>93.9</v>
      </c>
      <c r="D181" s="25">
        <v>86.62</v>
      </c>
      <c r="E181" s="25">
        <v>86.97</v>
      </c>
      <c r="F181" s="25">
        <v>103.09</v>
      </c>
    </row>
  </sheetData>
  <mergeCells count="19">
    <mergeCell ref="A66:B66"/>
    <mergeCell ref="A81:E81"/>
    <mergeCell ref="A82:A83"/>
    <mergeCell ref="B82:E82"/>
    <mergeCell ref="A4:G4"/>
    <mergeCell ref="A20:C20"/>
    <mergeCell ref="A36:B36"/>
    <mergeCell ref="A51:B51"/>
    <mergeCell ref="A21:A22"/>
    <mergeCell ref="B21:C21"/>
    <mergeCell ref="A5:A6"/>
    <mergeCell ref="B5:F5"/>
    <mergeCell ref="A129:A130"/>
    <mergeCell ref="B129:F129"/>
    <mergeCell ref="A128:F128"/>
    <mergeCell ref="A97:C97"/>
    <mergeCell ref="A98:A99"/>
    <mergeCell ref="B98:C98"/>
    <mergeCell ref="A113:B113"/>
  </mergeCells>
  <conditionalFormatting sqref="B6:E6 A5:B5 A7:E18 F6:G18">
    <cfRule type="cellIs" dxfId="53" priority="17" operator="equal">
      <formula>0</formula>
    </cfRule>
  </conditionalFormatting>
  <conditionalFormatting sqref="A4">
    <cfRule type="cellIs" dxfId="52" priority="13" operator="equal">
      <formula>0</formula>
    </cfRule>
  </conditionalFormatting>
  <conditionalFormatting sqref="G7:G18">
    <cfRule type="containsErrors" dxfId="51" priority="12">
      <formula>ISERROR(G7)</formula>
    </cfRule>
  </conditionalFormatting>
  <conditionalFormatting sqref="A20:C34">
    <cfRule type="cellIs" dxfId="50" priority="11" operator="equal">
      <formula>0</formula>
    </cfRule>
  </conditionalFormatting>
  <conditionalFormatting sqref="A36 A37:B49">
    <cfRule type="cellIs" dxfId="49" priority="10" operator="equal">
      <formula>0</formula>
    </cfRule>
  </conditionalFormatting>
  <conditionalFormatting sqref="A51 A52:B64">
    <cfRule type="cellIs" dxfId="48" priority="9" operator="equal">
      <formula>0</formula>
    </cfRule>
  </conditionalFormatting>
  <conditionalFormatting sqref="A66 A67:B79">
    <cfRule type="cellIs" dxfId="47" priority="8" operator="equal">
      <formula>0</formula>
    </cfRule>
  </conditionalFormatting>
  <conditionalFormatting sqref="A113 A114:B126">
    <cfRule type="cellIs" dxfId="46" priority="5" operator="equal">
      <formula>0</formula>
    </cfRule>
  </conditionalFormatting>
  <conditionalFormatting sqref="A81:E95">
    <cfRule type="cellIs" dxfId="45" priority="7" operator="equal">
      <formula>0</formula>
    </cfRule>
  </conditionalFormatting>
  <conditionalFormatting sqref="A97:C111">
    <cfRule type="cellIs" dxfId="44" priority="6" operator="equal">
      <formula>0</formula>
    </cfRule>
  </conditionalFormatting>
  <conditionalFormatting sqref="A128 A129:B129 A130:E130 A131:F181">
    <cfRule type="cellIs" dxfId="43" priority="4" operator="equal">
      <formula>0</formula>
    </cfRule>
  </conditionalFormatting>
  <conditionalFormatting sqref="F130">
    <cfRule type="cellIs" dxfId="42" priority="3" operator="equal">
      <formula>0</formula>
    </cfRule>
  </conditionalFormatting>
  <pageMargins left="0.7" right="0.7" top="0.78740157499999996" bottom="0.78740157499999996" header="0.3" footer="0.3"/>
  <pageSetup paperSize="9" scale="91" orientation="portrait" verticalDpi="0" r:id="rId1"/>
  <rowBreaks count="2" manualBreakCount="2">
    <brk id="50" max="6" man="1"/>
    <brk id="96"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2"/>
  <sheetViews>
    <sheetView zoomScaleNormal="100" workbookViewId="0">
      <selection activeCell="G9" sqref="G9"/>
    </sheetView>
  </sheetViews>
  <sheetFormatPr baseColWidth="10" defaultColWidth="12.7109375" defaultRowHeight="12" x14ac:dyDescent="0.2"/>
  <cols>
    <col min="1" max="16384" width="12.7109375" style="2"/>
  </cols>
  <sheetData>
    <row r="1" spans="1:4" ht="20.25" x14ac:dyDescent="0.3">
      <c r="A1" s="21" t="s">
        <v>85</v>
      </c>
    </row>
    <row r="2" spans="1:4" ht="12.75" x14ac:dyDescent="0.2">
      <c r="A2" s="15" t="s">
        <v>165</v>
      </c>
    </row>
    <row r="4" spans="1:4" ht="12" customHeight="1" x14ac:dyDescent="0.2">
      <c r="A4" s="34" t="s">
        <v>104</v>
      </c>
      <c r="B4" s="35"/>
      <c r="C4" s="35"/>
      <c r="D4" s="36"/>
    </row>
    <row r="5" spans="1:4" ht="12" customHeight="1" x14ac:dyDescent="0.2">
      <c r="A5" s="29"/>
      <c r="B5" s="37" t="s">
        <v>12</v>
      </c>
      <c r="C5" s="38"/>
      <c r="D5" s="39"/>
    </row>
    <row r="6" spans="1:4" ht="72" x14ac:dyDescent="0.2">
      <c r="A6" s="30"/>
      <c r="B6" s="11" t="s">
        <v>102</v>
      </c>
      <c r="C6" s="11" t="s">
        <v>103</v>
      </c>
      <c r="D6" s="11" t="s">
        <v>151</v>
      </c>
    </row>
    <row r="7" spans="1:4" x14ac:dyDescent="0.2">
      <c r="A7" s="3" t="s">
        <v>0</v>
      </c>
      <c r="B7" s="4">
        <v>1397700</v>
      </c>
      <c r="C7" s="4">
        <v>688200</v>
      </c>
      <c r="D7" s="4">
        <v>2034600</v>
      </c>
    </row>
    <row r="8" spans="1:4" x14ac:dyDescent="0.2">
      <c r="A8" s="3" t="s">
        <v>1</v>
      </c>
      <c r="B8" s="4">
        <v>1411000</v>
      </c>
      <c r="C8" s="4">
        <v>688000</v>
      </c>
      <c r="D8" s="4">
        <v>2260100</v>
      </c>
    </row>
    <row r="9" spans="1:4" x14ac:dyDescent="0.2">
      <c r="A9" s="3" t="s">
        <v>2</v>
      </c>
      <c r="B9" s="4">
        <v>1435700</v>
      </c>
      <c r="C9" s="4">
        <v>723800</v>
      </c>
      <c r="D9" s="4">
        <v>2415100</v>
      </c>
    </row>
    <row r="10" spans="1:4" x14ac:dyDescent="0.2">
      <c r="A10" s="3" t="s">
        <v>3</v>
      </c>
      <c r="B10" s="4">
        <v>1457600</v>
      </c>
      <c r="C10" s="4">
        <v>748700</v>
      </c>
      <c r="D10" s="4">
        <v>2685600</v>
      </c>
    </row>
    <row r="11" spans="1:4" x14ac:dyDescent="0.2">
      <c r="A11" s="3" t="s">
        <v>4</v>
      </c>
      <c r="B11" s="4">
        <v>1472100</v>
      </c>
      <c r="C11" s="4">
        <v>749500</v>
      </c>
      <c r="D11" s="4">
        <v>2839600</v>
      </c>
    </row>
    <row r="12" spans="1:4" x14ac:dyDescent="0.2">
      <c r="A12" s="3" t="s">
        <v>5</v>
      </c>
      <c r="B12" s="4">
        <v>1424600</v>
      </c>
      <c r="C12" s="4">
        <v>751400</v>
      </c>
      <c r="D12" s="4">
        <v>3125000</v>
      </c>
    </row>
    <row r="13" spans="1:4" x14ac:dyDescent="0.2">
      <c r="A13" s="3" t="s">
        <v>6</v>
      </c>
      <c r="B13" s="4">
        <v>1419400</v>
      </c>
      <c r="C13" s="4">
        <v>774700</v>
      </c>
      <c r="D13" s="4">
        <v>3143100</v>
      </c>
    </row>
    <row r="14" spans="1:4" x14ac:dyDescent="0.2">
      <c r="A14" s="3" t="s">
        <v>7</v>
      </c>
      <c r="B14" s="4">
        <v>1418000</v>
      </c>
      <c r="C14" s="4">
        <v>781100</v>
      </c>
      <c r="D14" s="4">
        <v>3267000</v>
      </c>
    </row>
    <row r="15" spans="1:4" x14ac:dyDescent="0.2">
      <c r="A15" s="3" t="s">
        <v>8</v>
      </c>
      <c r="B15" s="4">
        <v>1408500</v>
      </c>
      <c r="C15" s="4">
        <v>757600</v>
      </c>
      <c r="D15" s="4">
        <v>3352600</v>
      </c>
    </row>
    <row r="16" spans="1:4" x14ac:dyDescent="0.2">
      <c r="A16" s="3" t="s">
        <v>9</v>
      </c>
      <c r="B16" s="4">
        <v>1369500</v>
      </c>
      <c r="C16" s="4">
        <v>757900</v>
      </c>
      <c r="D16" s="4">
        <v>3423100</v>
      </c>
    </row>
    <row r="17" spans="1:8" x14ac:dyDescent="0.2">
      <c r="A17" s="3" t="s">
        <v>10</v>
      </c>
      <c r="B17" s="4">
        <v>1368800</v>
      </c>
      <c r="C17" s="4">
        <v>804800</v>
      </c>
      <c r="D17" s="4">
        <v>3477400</v>
      </c>
    </row>
    <row r="18" spans="1:8" x14ac:dyDescent="0.2">
      <c r="A18" s="3" t="s">
        <v>11</v>
      </c>
      <c r="B18" s="4">
        <v>1349923</v>
      </c>
      <c r="C18" s="4">
        <v>820728</v>
      </c>
      <c r="D18" s="4">
        <v>3558484</v>
      </c>
    </row>
    <row r="20" spans="1:8" ht="12" customHeight="1" x14ac:dyDescent="0.2">
      <c r="A20" s="34" t="s">
        <v>110</v>
      </c>
      <c r="B20" s="35"/>
      <c r="C20" s="35"/>
      <c r="D20" s="35"/>
      <c r="E20" s="35"/>
      <c r="F20" s="35"/>
      <c r="G20" s="35"/>
      <c r="H20" s="36"/>
    </row>
    <row r="21" spans="1:8" ht="12" customHeight="1" x14ac:dyDescent="0.2">
      <c r="A21" s="29"/>
      <c r="B21" s="31" t="s">
        <v>12</v>
      </c>
      <c r="C21" s="32"/>
      <c r="D21" s="32"/>
      <c r="E21" s="32"/>
      <c r="F21" s="32"/>
      <c r="G21" s="32"/>
      <c r="H21" s="33"/>
    </row>
    <row r="22" spans="1:8" ht="36" x14ac:dyDescent="0.2">
      <c r="A22" s="30"/>
      <c r="B22" s="6" t="s">
        <v>129</v>
      </c>
      <c r="C22" s="6" t="s">
        <v>105</v>
      </c>
      <c r="D22" s="6" t="s">
        <v>106</v>
      </c>
      <c r="E22" s="6" t="s">
        <v>107</v>
      </c>
      <c r="F22" s="6" t="s">
        <v>108</v>
      </c>
      <c r="G22" s="6" t="s">
        <v>109</v>
      </c>
      <c r="H22" s="6" t="s">
        <v>141</v>
      </c>
    </row>
    <row r="23" spans="1:8" x14ac:dyDescent="0.2">
      <c r="A23" s="3" t="s">
        <v>0</v>
      </c>
      <c r="B23" s="4">
        <v>1224500</v>
      </c>
      <c r="C23" s="4">
        <v>187400</v>
      </c>
      <c r="D23" s="4">
        <v>650900</v>
      </c>
      <c r="E23" s="4">
        <v>20600</v>
      </c>
      <c r="F23" s="4">
        <v>16700</v>
      </c>
      <c r="G23" s="4">
        <v>2085900</v>
      </c>
      <c r="H23" s="4">
        <v>2034600</v>
      </c>
    </row>
    <row r="24" spans="1:8" x14ac:dyDescent="0.2">
      <c r="A24" s="3" t="s">
        <v>1</v>
      </c>
      <c r="B24" s="4">
        <v>1221600</v>
      </c>
      <c r="C24" s="4">
        <v>185600</v>
      </c>
      <c r="D24" s="4">
        <v>632800</v>
      </c>
      <c r="E24" s="4">
        <v>19600</v>
      </c>
      <c r="F24" s="4">
        <v>17500</v>
      </c>
      <c r="G24" s="4">
        <v>2099000</v>
      </c>
      <c r="H24" s="4">
        <v>2260100</v>
      </c>
    </row>
    <row r="25" spans="1:8" x14ac:dyDescent="0.2">
      <c r="A25" s="3" t="s">
        <v>2</v>
      </c>
      <c r="B25" s="4">
        <v>1238500</v>
      </c>
      <c r="C25" s="4">
        <v>181700</v>
      </c>
      <c r="D25" s="4">
        <v>641600</v>
      </c>
      <c r="E25" s="4">
        <v>18700</v>
      </c>
      <c r="F25" s="4">
        <v>20300</v>
      </c>
      <c r="G25" s="4">
        <v>2159500</v>
      </c>
      <c r="H25" s="4">
        <v>2415100</v>
      </c>
    </row>
    <row r="26" spans="1:8" x14ac:dyDescent="0.2">
      <c r="A26" s="3" t="s">
        <v>3</v>
      </c>
      <c r="B26" s="4">
        <v>1251700</v>
      </c>
      <c r="C26" s="4">
        <v>179200</v>
      </c>
      <c r="D26" s="4">
        <v>654800</v>
      </c>
      <c r="E26" s="4">
        <v>18200</v>
      </c>
      <c r="F26" s="4">
        <v>21000</v>
      </c>
      <c r="G26" s="4">
        <v>2206300</v>
      </c>
      <c r="H26" s="4">
        <v>2685600</v>
      </c>
    </row>
    <row r="27" spans="1:8" x14ac:dyDescent="0.2">
      <c r="A27" s="3" t="s">
        <v>4</v>
      </c>
      <c r="B27" s="4">
        <v>1271800</v>
      </c>
      <c r="C27" s="4">
        <v>174300</v>
      </c>
      <c r="D27" s="4">
        <v>670700</v>
      </c>
      <c r="E27" s="4">
        <v>17800</v>
      </c>
      <c r="F27" s="4">
        <v>22100</v>
      </c>
      <c r="G27" s="4">
        <v>2221600</v>
      </c>
      <c r="H27" s="4">
        <v>2839600</v>
      </c>
    </row>
    <row r="28" spans="1:8" x14ac:dyDescent="0.2">
      <c r="A28" s="3" t="s">
        <v>5</v>
      </c>
      <c r="B28" s="4">
        <v>1283600</v>
      </c>
      <c r="C28" s="4">
        <v>171200</v>
      </c>
      <c r="D28" s="4">
        <v>673900</v>
      </c>
      <c r="E28" s="4">
        <v>17200</v>
      </c>
      <c r="F28" s="4">
        <v>23700</v>
      </c>
      <c r="G28" s="4">
        <v>2176000</v>
      </c>
      <c r="H28" s="4">
        <v>3125000</v>
      </c>
    </row>
    <row r="29" spans="1:8" x14ac:dyDescent="0.2">
      <c r="A29" s="3" t="s">
        <v>6</v>
      </c>
      <c r="B29" s="4">
        <v>1300000</v>
      </c>
      <c r="C29" s="4">
        <v>167700</v>
      </c>
      <c r="D29" s="4">
        <v>679200</v>
      </c>
      <c r="E29" s="4">
        <v>16800</v>
      </c>
      <c r="F29" s="4">
        <v>24800</v>
      </c>
      <c r="G29" s="4">
        <v>2194100</v>
      </c>
      <c r="H29" s="4">
        <v>3143100</v>
      </c>
    </row>
    <row r="30" spans="1:8" x14ac:dyDescent="0.2">
      <c r="A30" s="3" t="s">
        <v>7</v>
      </c>
      <c r="B30" s="4">
        <v>1328000</v>
      </c>
      <c r="C30" s="4">
        <v>163800</v>
      </c>
      <c r="D30" s="4">
        <v>693700</v>
      </c>
      <c r="E30" s="4">
        <v>15800</v>
      </c>
      <c r="F30" s="4">
        <v>25300</v>
      </c>
      <c r="G30" s="4">
        <v>2199100</v>
      </c>
      <c r="H30" s="4">
        <v>3267000</v>
      </c>
    </row>
    <row r="31" spans="1:8" x14ac:dyDescent="0.2">
      <c r="A31" s="3" t="s">
        <v>8</v>
      </c>
      <c r="B31" s="4">
        <v>1351600</v>
      </c>
      <c r="C31" s="4">
        <v>161800</v>
      </c>
      <c r="D31" s="4">
        <v>705000</v>
      </c>
      <c r="E31" s="4">
        <v>15800</v>
      </c>
      <c r="F31" s="4">
        <v>27500</v>
      </c>
      <c r="G31" s="4">
        <v>2166100</v>
      </c>
      <c r="H31" s="4">
        <v>3352600</v>
      </c>
    </row>
    <row r="32" spans="1:8" x14ac:dyDescent="0.2">
      <c r="A32" s="3" t="s">
        <v>9</v>
      </c>
      <c r="B32" s="4">
        <v>1361500</v>
      </c>
      <c r="C32" s="4">
        <v>157800</v>
      </c>
      <c r="D32" s="4">
        <v>713800</v>
      </c>
      <c r="E32" s="4">
        <v>16000</v>
      </c>
      <c r="F32" s="4">
        <v>29100</v>
      </c>
      <c r="G32" s="4">
        <v>2127400</v>
      </c>
      <c r="H32" s="4">
        <v>3423100</v>
      </c>
    </row>
    <row r="33" spans="1:8" x14ac:dyDescent="0.2">
      <c r="A33" s="3" t="s">
        <v>10</v>
      </c>
      <c r="B33" s="4">
        <v>1376800</v>
      </c>
      <c r="C33" s="4">
        <v>157400</v>
      </c>
      <c r="D33" s="4">
        <v>726300</v>
      </c>
      <c r="E33" s="4">
        <v>16100</v>
      </c>
      <c r="F33" s="4">
        <v>30900</v>
      </c>
      <c r="G33" s="4">
        <v>2173600</v>
      </c>
      <c r="H33" s="4">
        <v>3477400</v>
      </c>
    </row>
    <row r="34" spans="1:8" x14ac:dyDescent="0.2">
      <c r="A34" s="3" t="s">
        <v>11</v>
      </c>
      <c r="B34" s="4">
        <v>1403600</v>
      </c>
      <c r="C34" s="4">
        <v>154100</v>
      </c>
      <c r="D34" s="4">
        <v>741600</v>
      </c>
      <c r="E34" s="4">
        <v>16200</v>
      </c>
      <c r="F34" s="4">
        <v>33100</v>
      </c>
      <c r="G34" s="4">
        <v>2170700</v>
      </c>
      <c r="H34" s="4">
        <v>3558500</v>
      </c>
    </row>
    <row r="36" spans="1:8" ht="12" customHeight="1" x14ac:dyDescent="0.2">
      <c r="A36" s="34" t="s">
        <v>111</v>
      </c>
      <c r="B36" s="35"/>
      <c r="C36" s="35"/>
      <c r="D36" s="35"/>
      <c r="E36" s="35"/>
      <c r="F36" s="35"/>
      <c r="G36" s="35"/>
      <c r="H36" s="36"/>
    </row>
    <row r="37" spans="1:8" ht="12" customHeight="1" x14ac:dyDescent="0.2">
      <c r="A37" s="29"/>
      <c r="B37" s="31" t="s">
        <v>12</v>
      </c>
      <c r="C37" s="32"/>
      <c r="D37" s="32"/>
      <c r="E37" s="32"/>
      <c r="F37" s="32"/>
      <c r="G37" s="32"/>
      <c r="H37" s="33"/>
    </row>
    <row r="38" spans="1:8" ht="36" x14ac:dyDescent="0.2">
      <c r="A38" s="30"/>
      <c r="B38" s="6" t="s">
        <v>129</v>
      </c>
      <c r="C38" s="6" t="s">
        <v>105</v>
      </c>
      <c r="D38" s="6" t="s">
        <v>106</v>
      </c>
      <c r="E38" s="6" t="s">
        <v>107</v>
      </c>
      <c r="F38" s="6" t="s">
        <v>108</v>
      </c>
      <c r="G38" s="6" t="s">
        <v>109</v>
      </c>
      <c r="H38" s="6" t="s">
        <v>141</v>
      </c>
    </row>
    <row r="39" spans="1:8" x14ac:dyDescent="0.2">
      <c r="A39" s="3" t="s">
        <v>0</v>
      </c>
      <c r="B39" s="4">
        <v>1070400</v>
      </c>
      <c r="C39" s="4">
        <v>142900</v>
      </c>
      <c r="D39" s="4">
        <v>641000</v>
      </c>
      <c r="E39" s="4">
        <v>18800</v>
      </c>
      <c r="F39" s="4">
        <v>9100</v>
      </c>
      <c r="G39" s="4">
        <v>1905700</v>
      </c>
      <c r="H39" s="4">
        <v>1803600</v>
      </c>
    </row>
    <row r="40" spans="1:8" x14ac:dyDescent="0.2">
      <c r="A40" s="3" t="s">
        <v>1</v>
      </c>
      <c r="B40" s="4">
        <v>1069100</v>
      </c>
      <c r="C40" s="4">
        <v>141400</v>
      </c>
      <c r="D40" s="4">
        <v>622800</v>
      </c>
      <c r="E40" s="4">
        <v>17800</v>
      </c>
      <c r="F40" s="4">
        <v>9400</v>
      </c>
      <c r="G40" s="4">
        <v>1869600</v>
      </c>
      <c r="H40" s="4">
        <v>2014300</v>
      </c>
    </row>
    <row r="41" spans="1:8" x14ac:dyDescent="0.2">
      <c r="A41" s="3" t="s">
        <v>2</v>
      </c>
      <c r="B41" s="4">
        <v>1085100</v>
      </c>
      <c r="C41" s="4">
        <v>139000</v>
      </c>
      <c r="D41" s="4">
        <v>631400</v>
      </c>
      <c r="E41" s="4">
        <v>16900</v>
      </c>
      <c r="F41" s="4">
        <v>10100</v>
      </c>
      <c r="G41" s="4">
        <v>1924900</v>
      </c>
      <c r="H41" s="4">
        <v>2156400</v>
      </c>
    </row>
    <row r="42" spans="1:8" x14ac:dyDescent="0.2">
      <c r="A42" s="3" t="s">
        <v>3</v>
      </c>
      <c r="B42" s="4">
        <v>1099800</v>
      </c>
      <c r="C42" s="4">
        <v>136900</v>
      </c>
      <c r="D42" s="4">
        <v>644500</v>
      </c>
      <c r="E42" s="4">
        <v>16400</v>
      </c>
      <c r="F42" s="4">
        <v>10100</v>
      </c>
      <c r="G42" s="4">
        <v>1964900</v>
      </c>
      <c r="H42" s="4">
        <v>2410900</v>
      </c>
    </row>
    <row r="43" spans="1:8" x14ac:dyDescent="0.2">
      <c r="A43" s="3" t="s">
        <v>4</v>
      </c>
      <c r="B43" s="4">
        <v>1120400</v>
      </c>
      <c r="C43" s="4">
        <v>132900</v>
      </c>
      <c r="D43" s="4">
        <v>660000</v>
      </c>
      <c r="E43" s="4">
        <v>16000</v>
      </c>
      <c r="F43" s="4">
        <v>11000</v>
      </c>
      <c r="G43" s="4">
        <v>1974600</v>
      </c>
      <c r="H43" s="4">
        <v>2554900</v>
      </c>
    </row>
    <row r="44" spans="1:8" x14ac:dyDescent="0.2">
      <c r="A44" s="3" t="s">
        <v>5</v>
      </c>
      <c r="B44" s="4">
        <v>1132300</v>
      </c>
      <c r="C44" s="4">
        <v>130400</v>
      </c>
      <c r="D44" s="4">
        <v>662200</v>
      </c>
      <c r="E44" s="4">
        <v>15400</v>
      </c>
      <c r="F44" s="4">
        <v>11600</v>
      </c>
      <c r="G44" s="4">
        <v>1915000</v>
      </c>
      <c r="H44" s="4">
        <v>2816400</v>
      </c>
    </row>
    <row r="45" spans="1:8" x14ac:dyDescent="0.2">
      <c r="A45" s="3" t="s">
        <v>6</v>
      </c>
      <c r="B45" s="4">
        <v>1149700</v>
      </c>
      <c r="C45" s="4">
        <v>127000</v>
      </c>
      <c r="D45" s="4">
        <v>666500</v>
      </c>
      <c r="E45" s="4">
        <v>15000</v>
      </c>
      <c r="F45" s="4">
        <v>11700</v>
      </c>
      <c r="G45" s="4">
        <v>1939100</v>
      </c>
      <c r="H45" s="4">
        <v>2831400</v>
      </c>
    </row>
    <row r="46" spans="1:8" x14ac:dyDescent="0.2">
      <c r="A46" s="3" t="s">
        <v>7</v>
      </c>
      <c r="B46" s="4">
        <v>1177100</v>
      </c>
      <c r="C46" s="4">
        <v>123400</v>
      </c>
      <c r="D46" s="4">
        <v>673200</v>
      </c>
      <c r="E46" s="4">
        <v>13900</v>
      </c>
      <c r="F46" s="4">
        <v>11700</v>
      </c>
      <c r="G46" s="4">
        <v>1939600</v>
      </c>
      <c r="H46" s="4">
        <v>2943400</v>
      </c>
    </row>
    <row r="47" spans="1:8" x14ac:dyDescent="0.2">
      <c r="A47" s="3" t="s">
        <v>8</v>
      </c>
      <c r="B47" s="4">
        <v>1200600</v>
      </c>
      <c r="C47" s="4">
        <v>120000</v>
      </c>
      <c r="D47" s="4">
        <v>685300</v>
      </c>
      <c r="E47" s="4">
        <v>14000</v>
      </c>
      <c r="F47" s="4">
        <v>12600</v>
      </c>
      <c r="G47" s="4">
        <v>1878200</v>
      </c>
      <c r="H47" s="4">
        <v>2988400</v>
      </c>
    </row>
    <row r="48" spans="1:8" x14ac:dyDescent="0.2">
      <c r="A48" s="3" t="s">
        <v>9</v>
      </c>
      <c r="B48" s="4">
        <v>1210100</v>
      </c>
      <c r="C48" s="4">
        <v>116600</v>
      </c>
      <c r="D48" s="4">
        <v>693600</v>
      </c>
      <c r="E48" s="4">
        <v>14100</v>
      </c>
      <c r="F48" s="4">
        <v>13500</v>
      </c>
      <c r="G48" s="4">
        <v>1820900</v>
      </c>
      <c r="H48" s="4">
        <v>3007200</v>
      </c>
    </row>
    <row r="49" spans="1:8" x14ac:dyDescent="0.2">
      <c r="A49" s="3" t="s">
        <v>10</v>
      </c>
      <c r="B49" s="4">
        <v>1225900</v>
      </c>
      <c r="C49" s="4">
        <v>113400</v>
      </c>
      <c r="D49" s="4">
        <v>705200</v>
      </c>
      <c r="E49" s="4">
        <v>14300</v>
      </c>
      <c r="F49" s="4">
        <v>14700</v>
      </c>
      <c r="G49" s="4">
        <v>1859500</v>
      </c>
      <c r="H49" s="4">
        <v>3046000</v>
      </c>
    </row>
    <row r="50" spans="1:8" x14ac:dyDescent="0.2">
      <c r="A50" s="3" t="s">
        <v>11</v>
      </c>
      <c r="B50" s="4">
        <v>1253600</v>
      </c>
      <c r="C50" s="4">
        <v>110800</v>
      </c>
      <c r="D50" s="4">
        <v>719900</v>
      </c>
      <c r="E50" s="4">
        <v>14300</v>
      </c>
      <c r="F50" s="4">
        <v>15300</v>
      </c>
      <c r="G50" s="4">
        <v>1857700</v>
      </c>
      <c r="H50" s="4">
        <v>3113800</v>
      </c>
    </row>
    <row r="52" spans="1:8" ht="12" customHeight="1" x14ac:dyDescent="0.2">
      <c r="A52" s="34" t="s">
        <v>112</v>
      </c>
      <c r="B52" s="35"/>
      <c r="C52" s="35"/>
      <c r="D52" s="35"/>
      <c r="E52" s="35"/>
      <c r="F52" s="35"/>
      <c r="G52" s="35"/>
      <c r="H52" s="36"/>
    </row>
    <row r="53" spans="1:8" ht="12" customHeight="1" x14ac:dyDescent="0.2">
      <c r="A53" s="29"/>
      <c r="B53" s="31" t="s">
        <v>12</v>
      </c>
      <c r="C53" s="32"/>
      <c r="D53" s="32"/>
      <c r="E53" s="32"/>
      <c r="F53" s="32"/>
      <c r="G53" s="32"/>
      <c r="H53" s="33"/>
    </row>
    <row r="54" spans="1:8" ht="36" x14ac:dyDescent="0.2">
      <c r="A54" s="30"/>
      <c r="B54" s="6" t="s">
        <v>129</v>
      </c>
      <c r="C54" s="6" t="s">
        <v>105</v>
      </c>
      <c r="D54" s="6" t="s">
        <v>106</v>
      </c>
      <c r="E54" s="6" t="s">
        <v>107</v>
      </c>
      <c r="F54" s="6" t="s">
        <v>108</v>
      </c>
      <c r="G54" s="6" t="s">
        <v>109</v>
      </c>
      <c r="H54" s="6" t="s">
        <v>141</v>
      </c>
    </row>
    <row r="55" spans="1:8" x14ac:dyDescent="0.2">
      <c r="A55" s="3" t="s">
        <v>0</v>
      </c>
      <c r="B55" s="4">
        <v>154100</v>
      </c>
      <c r="C55" s="4">
        <v>44500</v>
      </c>
      <c r="D55" s="4">
        <v>9900</v>
      </c>
      <c r="E55" s="4">
        <v>1800</v>
      </c>
      <c r="F55" s="4">
        <v>7600</v>
      </c>
      <c r="G55" s="4">
        <v>180200</v>
      </c>
      <c r="H55" s="4">
        <v>231000</v>
      </c>
    </row>
    <row r="56" spans="1:8" x14ac:dyDescent="0.2">
      <c r="A56" s="3" t="s">
        <v>1</v>
      </c>
      <c r="B56" s="4">
        <v>152500</v>
      </c>
      <c r="C56" s="4">
        <v>44200</v>
      </c>
      <c r="D56" s="4">
        <v>10000</v>
      </c>
      <c r="E56" s="4">
        <v>1800</v>
      </c>
      <c r="F56" s="4">
        <v>8100</v>
      </c>
      <c r="G56" s="4">
        <v>229400</v>
      </c>
      <c r="H56" s="4">
        <v>245800</v>
      </c>
    </row>
    <row r="57" spans="1:8" x14ac:dyDescent="0.2">
      <c r="A57" s="3" t="s">
        <v>2</v>
      </c>
      <c r="B57" s="4">
        <v>153400</v>
      </c>
      <c r="C57" s="4">
        <v>42700</v>
      </c>
      <c r="D57" s="4">
        <v>10200</v>
      </c>
      <c r="E57" s="4">
        <v>1800</v>
      </c>
      <c r="F57" s="4">
        <v>10200</v>
      </c>
      <c r="G57" s="4">
        <v>234600</v>
      </c>
      <c r="H57" s="4">
        <v>258700</v>
      </c>
    </row>
    <row r="58" spans="1:8" x14ac:dyDescent="0.2">
      <c r="A58" s="3" t="s">
        <v>3</v>
      </c>
      <c r="B58" s="4">
        <v>151900</v>
      </c>
      <c r="C58" s="4">
        <v>42300</v>
      </c>
      <c r="D58" s="4">
        <v>10300</v>
      </c>
      <c r="E58" s="4">
        <v>1800</v>
      </c>
      <c r="F58" s="4">
        <v>10900</v>
      </c>
      <c r="G58" s="4">
        <v>241400</v>
      </c>
      <c r="H58" s="4">
        <v>274700</v>
      </c>
    </row>
    <row r="59" spans="1:8" x14ac:dyDescent="0.2">
      <c r="A59" s="3" t="s">
        <v>4</v>
      </c>
      <c r="B59" s="4">
        <v>151400</v>
      </c>
      <c r="C59" s="4">
        <v>41400</v>
      </c>
      <c r="D59" s="4">
        <v>10700</v>
      </c>
      <c r="E59" s="4">
        <v>1800</v>
      </c>
      <c r="F59" s="4">
        <v>11100</v>
      </c>
      <c r="G59" s="4">
        <v>247000</v>
      </c>
      <c r="H59" s="4">
        <v>284700</v>
      </c>
    </row>
    <row r="60" spans="1:8" x14ac:dyDescent="0.2">
      <c r="A60" s="3" t="s">
        <v>5</v>
      </c>
      <c r="B60" s="4">
        <v>151300</v>
      </c>
      <c r="C60" s="4">
        <v>40800</v>
      </c>
      <c r="D60" s="4">
        <v>11700</v>
      </c>
      <c r="E60" s="4">
        <v>1800</v>
      </c>
      <c r="F60" s="4">
        <v>12100</v>
      </c>
      <c r="G60" s="4">
        <v>261000</v>
      </c>
      <c r="H60" s="4">
        <v>308600</v>
      </c>
    </row>
    <row r="61" spans="1:8" x14ac:dyDescent="0.2">
      <c r="A61" s="3" t="s">
        <v>6</v>
      </c>
      <c r="B61" s="4">
        <v>150300</v>
      </c>
      <c r="C61" s="4">
        <v>40700</v>
      </c>
      <c r="D61" s="4">
        <v>12700</v>
      </c>
      <c r="E61" s="4">
        <v>1800</v>
      </c>
      <c r="F61" s="4">
        <v>13100</v>
      </c>
      <c r="G61" s="4">
        <v>255000</v>
      </c>
      <c r="H61" s="4">
        <v>311700</v>
      </c>
    </row>
    <row r="62" spans="1:8" x14ac:dyDescent="0.2">
      <c r="A62" s="3" t="s">
        <v>7</v>
      </c>
      <c r="B62" s="4">
        <v>150900</v>
      </c>
      <c r="C62" s="4">
        <v>40400</v>
      </c>
      <c r="D62" s="4">
        <v>20500</v>
      </c>
      <c r="E62" s="4">
        <v>1900</v>
      </c>
      <c r="F62" s="4">
        <v>13600</v>
      </c>
      <c r="G62" s="4">
        <v>259500</v>
      </c>
      <c r="H62" s="4">
        <v>323600</v>
      </c>
    </row>
    <row r="63" spans="1:8" x14ac:dyDescent="0.2">
      <c r="A63" s="3" t="s">
        <v>8</v>
      </c>
      <c r="B63" s="4">
        <v>151000</v>
      </c>
      <c r="C63" s="4">
        <v>41800</v>
      </c>
      <c r="D63" s="4">
        <v>19700</v>
      </c>
      <c r="E63" s="4">
        <v>1800</v>
      </c>
      <c r="F63" s="4">
        <v>14900</v>
      </c>
      <c r="G63" s="4">
        <v>287900</v>
      </c>
      <c r="H63" s="4">
        <v>364200</v>
      </c>
    </row>
    <row r="64" spans="1:8" x14ac:dyDescent="0.2">
      <c r="A64" s="3" t="s">
        <v>9</v>
      </c>
      <c r="B64" s="4">
        <v>151400</v>
      </c>
      <c r="C64" s="4">
        <v>41200</v>
      </c>
      <c r="D64" s="4">
        <v>20200</v>
      </c>
      <c r="E64" s="4">
        <v>1900</v>
      </c>
      <c r="F64" s="4">
        <v>15600</v>
      </c>
      <c r="G64" s="4">
        <v>306500</v>
      </c>
      <c r="H64" s="4">
        <v>415900</v>
      </c>
    </row>
    <row r="65" spans="1:8" x14ac:dyDescent="0.2">
      <c r="A65" s="3" t="s">
        <v>10</v>
      </c>
      <c r="B65" s="4">
        <v>150900</v>
      </c>
      <c r="C65" s="4">
        <v>44000</v>
      </c>
      <c r="D65" s="4">
        <v>21100</v>
      </c>
      <c r="E65" s="4">
        <v>1800</v>
      </c>
      <c r="F65" s="4">
        <v>16200</v>
      </c>
      <c r="G65" s="4">
        <v>314100</v>
      </c>
      <c r="H65" s="4">
        <v>431400</v>
      </c>
    </row>
    <row r="66" spans="1:8" x14ac:dyDescent="0.2">
      <c r="A66" s="3" t="s">
        <v>11</v>
      </c>
      <c r="B66" s="4">
        <v>150000</v>
      </c>
      <c r="C66" s="4">
        <v>43300</v>
      </c>
      <c r="D66" s="4">
        <v>21700</v>
      </c>
      <c r="E66" s="4">
        <v>1900</v>
      </c>
      <c r="F66" s="4">
        <v>17800</v>
      </c>
      <c r="G66" s="4">
        <v>313000</v>
      </c>
      <c r="H66" s="4">
        <v>444700</v>
      </c>
    </row>
    <row r="68" spans="1:8" ht="12" customHeight="1" x14ac:dyDescent="0.2">
      <c r="A68" s="34" t="s">
        <v>117</v>
      </c>
      <c r="B68" s="35"/>
      <c r="C68" s="35"/>
      <c r="D68" s="35"/>
      <c r="E68" s="35"/>
      <c r="F68" s="35"/>
      <c r="G68" s="36"/>
    </row>
    <row r="69" spans="1:8" ht="12" customHeight="1" x14ac:dyDescent="0.2">
      <c r="A69" s="29"/>
      <c r="B69" s="31" t="s">
        <v>12</v>
      </c>
      <c r="C69" s="32"/>
      <c r="D69" s="32"/>
      <c r="E69" s="32"/>
      <c r="F69" s="32"/>
      <c r="G69" s="33"/>
    </row>
    <row r="70" spans="1:8" ht="24" x14ac:dyDescent="0.2">
      <c r="A70" s="30"/>
      <c r="B70" s="6" t="s">
        <v>113</v>
      </c>
      <c r="C70" s="6" t="s">
        <v>114</v>
      </c>
      <c r="D70" s="6" t="s">
        <v>115</v>
      </c>
      <c r="E70" s="6" t="s">
        <v>155</v>
      </c>
      <c r="F70" s="6" t="s">
        <v>156</v>
      </c>
      <c r="G70" s="6" t="s">
        <v>116</v>
      </c>
    </row>
    <row r="71" spans="1:8" x14ac:dyDescent="0.2">
      <c r="A71" s="3" t="s">
        <v>0</v>
      </c>
      <c r="B71" s="4">
        <v>25800</v>
      </c>
      <c r="C71" s="4">
        <v>281000</v>
      </c>
      <c r="D71" s="4">
        <v>1034100</v>
      </c>
      <c r="E71" s="4">
        <v>566700</v>
      </c>
      <c r="F71" s="4">
        <v>158700</v>
      </c>
      <c r="G71" s="4">
        <v>33800</v>
      </c>
    </row>
    <row r="72" spans="1:8" x14ac:dyDescent="0.2">
      <c r="A72" s="3" t="s">
        <v>1</v>
      </c>
      <c r="B72" s="4">
        <v>23600</v>
      </c>
      <c r="C72" s="4">
        <v>272400</v>
      </c>
      <c r="D72" s="4">
        <v>1018200</v>
      </c>
      <c r="E72" s="4">
        <v>577100</v>
      </c>
      <c r="F72" s="4">
        <v>153500</v>
      </c>
      <c r="G72" s="4">
        <v>32300</v>
      </c>
    </row>
    <row r="73" spans="1:8" x14ac:dyDescent="0.2">
      <c r="A73" s="3" t="s">
        <v>2</v>
      </c>
      <c r="B73" s="4">
        <v>21900</v>
      </c>
      <c r="C73" s="4">
        <v>266100</v>
      </c>
      <c r="D73" s="4">
        <v>1026800</v>
      </c>
      <c r="E73" s="4">
        <v>582500</v>
      </c>
      <c r="F73" s="4">
        <v>169700</v>
      </c>
      <c r="G73" s="4">
        <v>33800</v>
      </c>
    </row>
    <row r="74" spans="1:8" x14ac:dyDescent="0.2">
      <c r="A74" s="3" t="s">
        <v>3</v>
      </c>
      <c r="B74" s="4">
        <v>19900</v>
      </c>
      <c r="C74" s="4">
        <v>260300</v>
      </c>
      <c r="D74" s="4">
        <v>1031000</v>
      </c>
      <c r="E74" s="4">
        <v>588700</v>
      </c>
      <c r="F74" s="4">
        <v>189900</v>
      </c>
      <c r="G74" s="4">
        <v>35000</v>
      </c>
    </row>
    <row r="75" spans="1:8" x14ac:dyDescent="0.2">
      <c r="A75" s="3" t="s">
        <v>4</v>
      </c>
      <c r="B75" s="4">
        <v>18200</v>
      </c>
      <c r="C75" s="4">
        <v>252700</v>
      </c>
      <c r="D75" s="4">
        <v>1034100</v>
      </c>
      <c r="E75" s="4">
        <v>608700</v>
      </c>
      <c r="F75" s="4">
        <v>206700</v>
      </c>
      <c r="G75" s="4">
        <v>36200</v>
      </c>
    </row>
    <row r="76" spans="1:8" x14ac:dyDescent="0.2">
      <c r="A76" s="3" t="s">
        <v>5</v>
      </c>
      <c r="B76" s="4">
        <v>15900</v>
      </c>
      <c r="C76" s="4">
        <v>243400</v>
      </c>
      <c r="D76" s="4">
        <v>1025400</v>
      </c>
      <c r="E76" s="4">
        <v>622300</v>
      </c>
      <c r="F76" s="4">
        <v>225100</v>
      </c>
      <c r="G76" s="4">
        <v>37500</v>
      </c>
    </row>
    <row r="77" spans="1:8" x14ac:dyDescent="0.2">
      <c r="A77" s="3" t="s">
        <v>6</v>
      </c>
      <c r="B77" s="4">
        <v>14200</v>
      </c>
      <c r="C77" s="4">
        <v>236600</v>
      </c>
      <c r="D77" s="4">
        <v>991200</v>
      </c>
      <c r="E77" s="4">
        <v>653800</v>
      </c>
      <c r="F77" s="4">
        <v>252800</v>
      </c>
      <c r="G77" s="4">
        <v>39900</v>
      </c>
    </row>
    <row r="78" spans="1:8" x14ac:dyDescent="0.2">
      <c r="A78" s="3" t="s">
        <v>7</v>
      </c>
      <c r="B78" s="4">
        <v>13100</v>
      </c>
      <c r="C78" s="4">
        <v>220400</v>
      </c>
      <c r="D78" s="4">
        <v>1002900</v>
      </c>
      <c r="E78" s="4">
        <v>676600</v>
      </c>
      <c r="F78" s="4">
        <v>273300</v>
      </c>
      <c r="G78" s="4">
        <v>40300</v>
      </c>
    </row>
    <row r="79" spans="1:8" x14ac:dyDescent="0.2">
      <c r="A79" s="3" t="s">
        <v>8</v>
      </c>
      <c r="B79" s="4">
        <v>13000</v>
      </c>
      <c r="C79" s="4">
        <v>214800</v>
      </c>
      <c r="D79" s="4">
        <v>1002900</v>
      </c>
      <c r="E79" s="4">
        <v>695800</v>
      </c>
      <c r="F79" s="4">
        <v>294200</v>
      </c>
      <c r="G79" s="4">
        <v>41100</v>
      </c>
    </row>
    <row r="80" spans="1:8" x14ac:dyDescent="0.2">
      <c r="A80" s="3" t="s">
        <v>9</v>
      </c>
      <c r="B80" s="4">
        <v>11900</v>
      </c>
      <c r="C80" s="4">
        <v>208900</v>
      </c>
      <c r="D80" s="4">
        <v>998700</v>
      </c>
      <c r="E80" s="4">
        <v>702500</v>
      </c>
      <c r="F80" s="4">
        <v>315400</v>
      </c>
      <c r="G80" s="4">
        <v>40700</v>
      </c>
    </row>
    <row r="81" spans="1:7" x14ac:dyDescent="0.2">
      <c r="A81" s="3" t="s">
        <v>10</v>
      </c>
      <c r="B81" s="4">
        <v>11200</v>
      </c>
      <c r="C81" s="4">
        <v>204800</v>
      </c>
      <c r="D81" s="4">
        <v>1000200</v>
      </c>
      <c r="E81" s="4">
        <v>713800</v>
      </c>
      <c r="F81" s="4">
        <v>334400</v>
      </c>
      <c r="G81" s="4">
        <v>43100</v>
      </c>
    </row>
    <row r="82" spans="1:7" x14ac:dyDescent="0.2">
      <c r="A82" s="3" t="s">
        <v>11</v>
      </c>
      <c r="B82" s="4">
        <v>10400</v>
      </c>
      <c r="C82" s="4">
        <v>199200</v>
      </c>
      <c r="D82" s="4">
        <v>1005100</v>
      </c>
      <c r="E82" s="4">
        <v>724600</v>
      </c>
      <c r="F82" s="4">
        <v>338900</v>
      </c>
      <c r="G82" s="4">
        <v>70300</v>
      </c>
    </row>
    <row r="84" spans="1:7" ht="12" customHeight="1" x14ac:dyDescent="0.2">
      <c r="A84" s="34" t="s">
        <v>123</v>
      </c>
      <c r="B84" s="35"/>
      <c r="C84" s="35"/>
      <c r="D84" s="35"/>
      <c r="E84" s="35"/>
      <c r="F84" s="36"/>
    </row>
    <row r="85" spans="1:7" x14ac:dyDescent="0.2">
      <c r="A85" s="29"/>
      <c r="B85" s="31" t="s">
        <v>25</v>
      </c>
      <c r="C85" s="32"/>
      <c r="D85" s="32"/>
      <c r="E85" s="32"/>
      <c r="F85" s="33"/>
    </row>
    <row r="86" spans="1:7" ht="60" x14ac:dyDescent="0.2">
      <c r="A86" s="30"/>
      <c r="B86" s="6" t="s">
        <v>118</v>
      </c>
      <c r="C86" s="6" t="s">
        <v>121</v>
      </c>
      <c r="D86" s="6" t="s">
        <v>119</v>
      </c>
      <c r="E86" s="6" t="s">
        <v>120</v>
      </c>
      <c r="F86" s="6" t="s">
        <v>122</v>
      </c>
    </row>
    <row r="87" spans="1:7" x14ac:dyDescent="0.2">
      <c r="A87" s="3" t="s">
        <v>0</v>
      </c>
      <c r="B87" s="4">
        <v>51396000</v>
      </c>
      <c r="C87" s="4">
        <v>79534300</v>
      </c>
      <c r="D87" s="4">
        <v>37086800</v>
      </c>
      <c r="E87" s="4">
        <v>4542500</v>
      </c>
      <c r="F87" s="4">
        <v>439900</v>
      </c>
    </row>
    <row r="88" spans="1:7" x14ac:dyDescent="0.2">
      <c r="A88" s="3" t="s">
        <v>1</v>
      </c>
      <c r="B88" s="4">
        <v>52006200</v>
      </c>
      <c r="C88" s="4">
        <v>82274900</v>
      </c>
      <c r="D88" s="4">
        <v>42433600</v>
      </c>
      <c r="E88" s="4">
        <v>5447300</v>
      </c>
      <c r="F88" s="4">
        <v>318500</v>
      </c>
    </row>
    <row r="89" spans="1:7" x14ac:dyDescent="0.2">
      <c r="A89" s="3" t="s">
        <v>2</v>
      </c>
      <c r="B89" s="4">
        <v>51103300</v>
      </c>
      <c r="C89" s="4">
        <v>83702800</v>
      </c>
      <c r="D89" s="4">
        <v>42580700</v>
      </c>
      <c r="E89" s="4">
        <v>5111100</v>
      </c>
      <c r="F89" s="4">
        <v>4111800</v>
      </c>
    </row>
    <row r="90" spans="1:7" x14ac:dyDescent="0.2">
      <c r="A90" s="3" t="s">
        <v>3</v>
      </c>
      <c r="B90" s="4">
        <v>50996000</v>
      </c>
      <c r="C90" s="4">
        <v>84542700</v>
      </c>
      <c r="D90" s="4">
        <v>42484700</v>
      </c>
      <c r="E90" s="4">
        <v>4747700</v>
      </c>
      <c r="F90" s="4">
        <v>5692600</v>
      </c>
    </row>
    <row r="91" spans="1:7" x14ac:dyDescent="0.2">
      <c r="A91" s="3" t="s">
        <v>4</v>
      </c>
      <c r="B91" s="4">
        <v>50375800</v>
      </c>
      <c r="C91" s="4">
        <v>80383900</v>
      </c>
      <c r="D91" s="4">
        <v>49224900</v>
      </c>
      <c r="E91" s="4">
        <v>9267300</v>
      </c>
      <c r="F91" s="4">
        <v>3028500</v>
      </c>
    </row>
    <row r="92" spans="1:7" x14ac:dyDescent="0.2">
      <c r="A92" s="3" t="s">
        <v>5</v>
      </c>
      <c r="B92" s="4">
        <v>49281300</v>
      </c>
      <c r="C92" s="4">
        <v>79994600</v>
      </c>
      <c r="D92" s="4">
        <v>49993700</v>
      </c>
      <c r="E92" s="4">
        <v>9817000</v>
      </c>
      <c r="F92" s="4">
        <v>3009800</v>
      </c>
    </row>
    <row r="93" spans="1:7" x14ac:dyDescent="0.2">
      <c r="A93" s="3" t="s">
        <v>6</v>
      </c>
      <c r="B93" s="4">
        <v>48994800</v>
      </c>
      <c r="C93" s="4">
        <v>79604500</v>
      </c>
      <c r="D93" s="4">
        <v>50561200</v>
      </c>
      <c r="E93" s="4">
        <v>9786800</v>
      </c>
      <c r="F93" s="4">
        <v>2829300</v>
      </c>
    </row>
    <row r="94" spans="1:7" x14ac:dyDescent="0.2">
      <c r="A94" s="3" t="s">
        <v>7</v>
      </c>
      <c r="B94" s="4">
        <v>50240000</v>
      </c>
      <c r="C94" s="4">
        <v>78878200</v>
      </c>
      <c r="D94" s="4">
        <v>50777400</v>
      </c>
      <c r="E94" s="4">
        <v>10262100</v>
      </c>
      <c r="F94" s="4">
        <v>2676300</v>
      </c>
    </row>
    <row r="95" spans="1:7" x14ac:dyDescent="0.2">
      <c r="A95" s="3" t="s">
        <v>8</v>
      </c>
      <c r="B95" s="4">
        <v>50524700</v>
      </c>
      <c r="C95" s="4">
        <v>78807600</v>
      </c>
      <c r="D95" s="4">
        <v>50971300</v>
      </c>
      <c r="E95" s="4">
        <v>10936400</v>
      </c>
      <c r="F95" s="4">
        <v>2737400</v>
      </c>
    </row>
    <row r="96" spans="1:7" x14ac:dyDescent="0.2">
      <c r="A96" s="3" t="s">
        <v>9</v>
      </c>
      <c r="B96" s="4">
        <v>49690500</v>
      </c>
      <c r="C96" s="4">
        <v>78567300</v>
      </c>
      <c r="D96" s="4">
        <v>51121500</v>
      </c>
      <c r="E96" s="4">
        <v>11879800</v>
      </c>
      <c r="F96" s="4">
        <v>2604700</v>
      </c>
    </row>
    <row r="97" spans="1:6" x14ac:dyDescent="0.2">
      <c r="A97" s="3" t="s">
        <v>10</v>
      </c>
      <c r="B97" s="4">
        <v>52267100</v>
      </c>
      <c r="C97" s="4">
        <v>77526800</v>
      </c>
      <c r="D97" s="4">
        <v>51446200</v>
      </c>
      <c r="E97" s="4">
        <v>12764300</v>
      </c>
      <c r="F97" s="4">
        <v>2503200</v>
      </c>
    </row>
    <row r="98" spans="1:6" x14ac:dyDescent="0.2">
      <c r="A98" s="3" t="s">
        <v>11</v>
      </c>
      <c r="B98" s="4">
        <v>52835000</v>
      </c>
      <c r="C98" s="4">
        <v>77146400</v>
      </c>
      <c r="D98" s="4">
        <v>51545100</v>
      </c>
      <c r="E98" s="4">
        <v>13369900</v>
      </c>
      <c r="F98" s="4">
        <v>2854000</v>
      </c>
    </row>
    <row r="99" spans="1:6" x14ac:dyDescent="0.2">
      <c r="A99" s="17"/>
      <c r="B99" s="18"/>
      <c r="C99" s="18"/>
      <c r="D99" s="18"/>
      <c r="E99" s="18"/>
      <c r="F99" s="18"/>
    </row>
    <row r="100" spans="1:6" ht="12" customHeight="1" x14ac:dyDescent="0.2">
      <c r="A100" s="34" t="s">
        <v>125</v>
      </c>
      <c r="B100" s="35"/>
      <c r="C100" s="35"/>
      <c r="D100" s="35"/>
      <c r="E100" s="35"/>
      <c r="F100" s="36"/>
    </row>
    <row r="101" spans="1:6" x14ac:dyDescent="0.2">
      <c r="A101" s="29"/>
      <c r="B101" s="31" t="s">
        <v>25</v>
      </c>
      <c r="C101" s="32"/>
      <c r="D101" s="32"/>
      <c r="E101" s="32"/>
      <c r="F101" s="33"/>
    </row>
    <row r="102" spans="1:6" ht="60" x14ac:dyDescent="0.2">
      <c r="A102" s="30"/>
      <c r="B102" s="6" t="s">
        <v>118</v>
      </c>
      <c r="C102" s="6" t="s">
        <v>121</v>
      </c>
      <c r="D102" s="6" t="s">
        <v>119</v>
      </c>
      <c r="E102" s="6" t="s">
        <v>120</v>
      </c>
      <c r="F102" s="6" t="s">
        <v>122</v>
      </c>
    </row>
    <row r="103" spans="1:6" x14ac:dyDescent="0.2">
      <c r="A103" s="3" t="s">
        <v>0</v>
      </c>
      <c r="B103" s="4">
        <v>26503500</v>
      </c>
      <c r="C103" s="4">
        <v>69522200</v>
      </c>
      <c r="D103" s="4">
        <v>37056900</v>
      </c>
      <c r="E103" s="4">
        <v>4542500</v>
      </c>
      <c r="F103" s="4">
        <v>381400</v>
      </c>
    </row>
    <row r="104" spans="1:6" x14ac:dyDescent="0.2">
      <c r="A104" s="3" t="s">
        <v>1</v>
      </c>
      <c r="B104" s="4">
        <v>27417600</v>
      </c>
      <c r="C104" s="4">
        <v>71308000</v>
      </c>
      <c r="D104" s="4">
        <v>42399300</v>
      </c>
      <c r="E104" s="4">
        <v>5447300</v>
      </c>
      <c r="F104" s="4">
        <v>258500</v>
      </c>
    </row>
    <row r="105" spans="1:6" x14ac:dyDescent="0.2">
      <c r="A105" s="3" t="s">
        <v>2</v>
      </c>
      <c r="B105" s="4">
        <v>24997900</v>
      </c>
      <c r="C105" s="4">
        <v>71883700</v>
      </c>
      <c r="D105" s="4">
        <v>42542100</v>
      </c>
      <c r="E105" s="4">
        <v>5110600</v>
      </c>
      <c r="F105" s="4">
        <v>4047000</v>
      </c>
    </row>
    <row r="106" spans="1:6" x14ac:dyDescent="0.2">
      <c r="A106" s="3" t="s">
        <v>3</v>
      </c>
      <c r="B106" s="4">
        <v>24943700</v>
      </c>
      <c r="C106" s="4">
        <v>72464000</v>
      </c>
      <c r="D106" s="4">
        <v>42445600</v>
      </c>
      <c r="E106" s="4">
        <v>4746700</v>
      </c>
      <c r="F106" s="4">
        <v>5629100</v>
      </c>
    </row>
    <row r="107" spans="1:6" x14ac:dyDescent="0.2">
      <c r="A107" s="3" t="s">
        <v>4</v>
      </c>
      <c r="B107" s="4">
        <v>24959600</v>
      </c>
      <c r="C107" s="4">
        <v>68124400</v>
      </c>
      <c r="D107" s="4">
        <v>49183700</v>
      </c>
      <c r="E107" s="4">
        <v>9263100</v>
      </c>
      <c r="F107" s="4">
        <v>2968100</v>
      </c>
    </row>
    <row r="108" spans="1:6" x14ac:dyDescent="0.2">
      <c r="A108" s="3" t="s">
        <v>5</v>
      </c>
      <c r="B108" s="4">
        <v>24123300</v>
      </c>
      <c r="C108" s="4">
        <v>67632500</v>
      </c>
      <c r="D108" s="4">
        <v>49945600</v>
      </c>
      <c r="E108" s="4">
        <v>9812000</v>
      </c>
      <c r="F108" s="4">
        <v>2951500</v>
      </c>
    </row>
    <row r="109" spans="1:6" x14ac:dyDescent="0.2">
      <c r="A109" s="3" t="s">
        <v>6</v>
      </c>
      <c r="B109" s="4">
        <v>24069500</v>
      </c>
      <c r="C109" s="4">
        <v>67146700</v>
      </c>
      <c r="D109" s="4">
        <v>50513000</v>
      </c>
      <c r="E109" s="4">
        <v>9779200</v>
      </c>
      <c r="F109" s="4">
        <v>2773400</v>
      </c>
    </row>
    <row r="110" spans="1:6" x14ac:dyDescent="0.2">
      <c r="A110" s="3" t="s">
        <v>7</v>
      </c>
      <c r="B110" s="4">
        <v>25343900</v>
      </c>
      <c r="C110" s="4">
        <v>66209600</v>
      </c>
      <c r="D110" s="4">
        <v>50726700</v>
      </c>
      <c r="E110" s="4">
        <v>10252700</v>
      </c>
      <c r="F110" s="4">
        <v>2676300</v>
      </c>
    </row>
    <row r="111" spans="1:6" x14ac:dyDescent="0.2">
      <c r="A111" s="3" t="s">
        <v>8</v>
      </c>
      <c r="B111" s="4">
        <v>26194800</v>
      </c>
      <c r="C111" s="4">
        <v>66188700</v>
      </c>
      <c r="D111" s="4">
        <v>50921100</v>
      </c>
      <c r="E111" s="4">
        <v>10923200</v>
      </c>
      <c r="F111" s="4">
        <v>2686700</v>
      </c>
    </row>
    <row r="112" spans="1:6" x14ac:dyDescent="0.2">
      <c r="A112" s="3" t="s">
        <v>9</v>
      </c>
      <c r="B112" s="4">
        <v>26367100</v>
      </c>
      <c r="C112" s="4">
        <v>65014900</v>
      </c>
      <c r="D112" s="4">
        <v>51067700</v>
      </c>
      <c r="E112" s="4">
        <v>11866000</v>
      </c>
      <c r="F112" s="4">
        <v>2604700</v>
      </c>
    </row>
    <row r="113" spans="1:6" x14ac:dyDescent="0.2">
      <c r="A113" s="3" t="s">
        <v>10</v>
      </c>
      <c r="B113" s="4">
        <v>27294500</v>
      </c>
      <c r="C113" s="4">
        <v>64954000</v>
      </c>
      <c r="D113" s="4">
        <v>51393000</v>
      </c>
      <c r="E113" s="4">
        <v>12747500</v>
      </c>
      <c r="F113" s="4">
        <v>2503200</v>
      </c>
    </row>
    <row r="114" spans="1:6" x14ac:dyDescent="0.2">
      <c r="A114" s="3" t="s">
        <v>11</v>
      </c>
      <c r="B114" s="4">
        <v>27890200</v>
      </c>
      <c r="C114" s="4">
        <v>64412300</v>
      </c>
      <c r="D114" s="4">
        <v>51491800</v>
      </c>
      <c r="E114" s="4">
        <v>13354700</v>
      </c>
      <c r="F114" s="4">
        <v>2854000</v>
      </c>
    </row>
    <row r="115" spans="1:6" x14ac:dyDescent="0.2">
      <c r="A115" s="17"/>
      <c r="B115" s="18"/>
      <c r="C115" s="18"/>
      <c r="D115" s="18"/>
      <c r="E115" s="18"/>
      <c r="F115" s="18"/>
    </row>
    <row r="116" spans="1:6" ht="12" customHeight="1" x14ac:dyDescent="0.2">
      <c r="A116" s="34" t="s">
        <v>126</v>
      </c>
      <c r="B116" s="35"/>
      <c r="C116" s="35"/>
      <c r="D116" s="35"/>
      <c r="E116" s="35"/>
      <c r="F116" s="36"/>
    </row>
    <row r="117" spans="1:6" x14ac:dyDescent="0.2">
      <c r="A117" s="29"/>
      <c r="B117" s="31" t="s">
        <v>25</v>
      </c>
      <c r="C117" s="32"/>
      <c r="D117" s="32"/>
      <c r="E117" s="32"/>
      <c r="F117" s="33"/>
    </row>
    <row r="118" spans="1:6" ht="60" x14ac:dyDescent="0.2">
      <c r="A118" s="30"/>
      <c r="B118" s="6" t="s">
        <v>118</v>
      </c>
      <c r="C118" s="6" t="s">
        <v>121</v>
      </c>
      <c r="D118" s="6" t="s">
        <v>119</v>
      </c>
      <c r="E118" s="6" t="s">
        <v>120</v>
      </c>
      <c r="F118" s="6" t="s">
        <v>122</v>
      </c>
    </row>
    <row r="119" spans="1:6" x14ac:dyDescent="0.2">
      <c r="A119" s="3" t="s">
        <v>0</v>
      </c>
      <c r="B119" s="4">
        <v>24892500</v>
      </c>
      <c r="C119" s="4">
        <v>10012100</v>
      </c>
      <c r="D119" s="4">
        <v>29900</v>
      </c>
      <c r="E119" s="4">
        <v>0</v>
      </c>
      <c r="F119" s="4">
        <v>58500</v>
      </c>
    </row>
    <row r="120" spans="1:6" x14ac:dyDescent="0.2">
      <c r="A120" s="3" t="s">
        <v>1</v>
      </c>
      <c r="B120" s="4">
        <v>24588600</v>
      </c>
      <c r="C120" s="4">
        <v>10966900</v>
      </c>
      <c r="D120" s="4">
        <v>34300</v>
      </c>
      <c r="E120" s="4">
        <v>0</v>
      </c>
      <c r="F120" s="4">
        <v>60000</v>
      </c>
    </row>
    <row r="121" spans="1:6" x14ac:dyDescent="0.2">
      <c r="A121" s="3" t="s">
        <v>2</v>
      </c>
      <c r="B121" s="4">
        <v>26105400</v>
      </c>
      <c r="C121" s="4">
        <v>11819100</v>
      </c>
      <c r="D121" s="4">
        <v>38600</v>
      </c>
      <c r="E121" s="4">
        <v>500</v>
      </c>
      <c r="F121" s="4">
        <v>64800</v>
      </c>
    </row>
    <row r="122" spans="1:6" x14ac:dyDescent="0.2">
      <c r="A122" s="3" t="s">
        <v>3</v>
      </c>
      <c r="B122" s="4">
        <v>26052300</v>
      </c>
      <c r="C122" s="4">
        <v>12078700</v>
      </c>
      <c r="D122" s="4">
        <v>39100</v>
      </c>
      <c r="E122" s="4">
        <v>1000</v>
      </c>
      <c r="F122" s="4">
        <v>63500</v>
      </c>
    </row>
    <row r="123" spans="1:6" x14ac:dyDescent="0.2">
      <c r="A123" s="3" t="s">
        <v>4</v>
      </c>
      <c r="B123" s="4">
        <v>25416200</v>
      </c>
      <c r="C123" s="4">
        <v>12259500</v>
      </c>
      <c r="D123" s="4">
        <v>41200</v>
      </c>
      <c r="E123" s="4">
        <v>4200</v>
      </c>
      <c r="F123" s="4">
        <v>60400</v>
      </c>
    </row>
    <row r="124" spans="1:6" x14ac:dyDescent="0.2">
      <c r="A124" s="3" t="s">
        <v>5</v>
      </c>
      <c r="B124" s="4">
        <v>25158000</v>
      </c>
      <c r="C124" s="4">
        <v>12362100</v>
      </c>
      <c r="D124" s="4">
        <v>48100</v>
      </c>
      <c r="E124" s="4">
        <v>5000</v>
      </c>
      <c r="F124" s="4">
        <v>58300</v>
      </c>
    </row>
    <row r="125" spans="1:6" x14ac:dyDescent="0.2">
      <c r="A125" s="3" t="s">
        <v>6</v>
      </c>
      <c r="B125" s="4">
        <v>24925300</v>
      </c>
      <c r="C125" s="4">
        <v>12457800</v>
      </c>
      <c r="D125" s="4">
        <v>48200</v>
      </c>
      <c r="E125" s="4">
        <v>7600</v>
      </c>
      <c r="F125" s="4">
        <v>55900</v>
      </c>
    </row>
    <row r="126" spans="1:6" x14ac:dyDescent="0.2">
      <c r="A126" s="3" t="s">
        <v>7</v>
      </c>
      <c r="B126" s="4">
        <v>24896100</v>
      </c>
      <c r="C126" s="4">
        <v>12668600</v>
      </c>
      <c r="D126" s="4">
        <v>50700</v>
      </c>
      <c r="E126" s="4">
        <v>9400</v>
      </c>
      <c r="F126" s="4">
        <v>0</v>
      </c>
    </row>
    <row r="127" spans="1:6" x14ac:dyDescent="0.2">
      <c r="A127" s="3" t="s">
        <v>8</v>
      </c>
      <c r="B127" s="4">
        <v>24329900</v>
      </c>
      <c r="C127" s="4">
        <v>12618900</v>
      </c>
      <c r="D127" s="4">
        <v>50200</v>
      </c>
      <c r="E127" s="4">
        <v>13200</v>
      </c>
      <c r="F127" s="4">
        <v>50700</v>
      </c>
    </row>
    <row r="128" spans="1:6" x14ac:dyDescent="0.2">
      <c r="A128" s="3" t="s">
        <v>9</v>
      </c>
      <c r="B128" s="4">
        <v>23323400</v>
      </c>
      <c r="C128" s="4">
        <v>13552400</v>
      </c>
      <c r="D128" s="4">
        <v>53800</v>
      </c>
      <c r="E128" s="4">
        <v>13800</v>
      </c>
      <c r="F128" s="4">
        <v>0</v>
      </c>
    </row>
    <row r="129" spans="1:6" x14ac:dyDescent="0.2">
      <c r="A129" s="3" t="s">
        <v>10</v>
      </c>
      <c r="B129" s="4">
        <v>24972600</v>
      </c>
      <c r="C129" s="4">
        <v>12572800</v>
      </c>
      <c r="D129" s="4">
        <v>53200</v>
      </c>
      <c r="E129" s="4">
        <v>16800</v>
      </c>
      <c r="F129" s="4">
        <v>0</v>
      </c>
    </row>
    <row r="130" spans="1:6" x14ac:dyDescent="0.2">
      <c r="A130" s="3" t="s">
        <v>11</v>
      </c>
      <c r="B130" s="4">
        <v>24944800</v>
      </c>
      <c r="C130" s="4">
        <v>12734100</v>
      </c>
      <c r="D130" s="4">
        <v>53300</v>
      </c>
      <c r="E130" s="4">
        <v>15200</v>
      </c>
      <c r="F130" s="4">
        <v>0</v>
      </c>
    </row>
    <row r="132" spans="1:6" ht="12" customHeight="1" x14ac:dyDescent="0.2">
      <c r="A132" s="34" t="s">
        <v>124</v>
      </c>
      <c r="B132" s="35"/>
      <c r="C132" s="35"/>
      <c r="D132" s="35"/>
      <c r="E132" s="35"/>
      <c r="F132" s="36"/>
    </row>
    <row r="133" spans="1:6" x14ac:dyDescent="0.2">
      <c r="A133" s="29"/>
      <c r="B133" s="31" t="s">
        <v>66</v>
      </c>
      <c r="C133" s="32"/>
      <c r="D133" s="32"/>
      <c r="E133" s="32"/>
      <c r="F133" s="33"/>
    </row>
    <row r="134" spans="1:6" ht="60" x14ac:dyDescent="0.2">
      <c r="A134" s="30"/>
      <c r="B134" s="6" t="s">
        <v>118</v>
      </c>
      <c r="C134" s="6" t="s">
        <v>121</v>
      </c>
      <c r="D134" s="6" t="s">
        <v>119</v>
      </c>
      <c r="E134" s="6" t="s">
        <v>120</v>
      </c>
      <c r="F134" s="6" t="s">
        <v>122</v>
      </c>
    </row>
    <row r="135" spans="1:6" x14ac:dyDescent="0.2">
      <c r="A135" s="3" t="s">
        <v>0</v>
      </c>
      <c r="B135" s="4">
        <v>455500</v>
      </c>
      <c r="C135" s="4">
        <v>1105100</v>
      </c>
      <c r="D135" s="4">
        <v>410700</v>
      </c>
      <c r="E135" s="4">
        <v>45200</v>
      </c>
      <c r="F135" s="4">
        <v>3500</v>
      </c>
    </row>
    <row r="136" spans="1:6" x14ac:dyDescent="0.2">
      <c r="A136" s="3" t="s">
        <v>1</v>
      </c>
      <c r="B136" s="4">
        <v>464800</v>
      </c>
      <c r="C136" s="4">
        <v>1104700</v>
      </c>
      <c r="D136" s="4">
        <v>412500</v>
      </c>
      <c r="E136" s="4">
        <v>45700</v>
      </c>
      <c r="F136" s="4">
        <v>3500</v>
      </c>
    </row>
    <row r="137" spans="1:6" x14ac:dyDescent="0.2">
      <c r="A137" s="3" t="s">
        <v>2</v>
      </c>
      <c r="B137" s="4">
        <v>410900</v>
      </c>
      <c r="C137" s="4">
        <v>1115300</v>
      </c>
      <c r="D137" s="4">
        <v>417500</v>
      </c>
      <c r="E137" s="4">
        <v>44400</v>
      </c>
      <c r="F137" s="4">
        <v>68300</v>
      </c>
    </row>
    <row r="138" spans="1:6" x14ac:dyDescent="0.2">
      <c r="A138" s="3" t="s">
        <v>3</v>
      </c>
      <c r="B138" s="4">
        <v>424100</v>
      </c>
      <c r="C138" s="4">
        <v>1123700</v>
      </c>
      <c r="D138" s="4">
        <v>427000</v>
      </c>
      <c r="E138" s="4">
        <v>41100</v>
      </c>
      <c r="F138" s="4">
        <v>64900</v>
      </c>
    </row>
    <row r="139" spans="1:6" x14ac:dyDescent="0.2">
      <c r="A139" s="3" t="s">
        <v>4</v>
      </c>
      <c r="B139" s="4">
        <v>404400</v>
      </c>
      <c r="C139" s="4">
        <v>1065100</v>
      </c>
      <c r="D139" s="4">
        <v>496200</v>
      </c>
      <c r="E139" s="4">
        <v>96400</v>
      </c>
      <c r="F139" s="4">
        <v>49800</v>
      </c>
    </row>
    <row r="140" spans="1:6" x14ac:dyDescent="0.2">
      <c r="A140" s="3" t="s">
        <v>5</v>
      </c>
      <c r="B140" s="4">
        <v>406100</v>
      </c>
      <c r="C140" s="4">
        <v>1066200</v>
      </c>
      <c r="D140" s="4">
        <v>503400</v>
      </c>
      <c r="E140" s="4">
        <v>100800</v>
      </c>
      <c r="F140" s="4">
        <v>47800</v>
      </c>
    </row>
    <row r="141" spans="1:6" x14ac:dyDescent="0.2">
      <c r="A141" s="3" t="s">
        <v>6</v>
      </c>
      <c r="B141" s="4">
        <v>418900</v>
      </c>
      <c r="C141" s="4">
        <v>1070600</v>
      </c>
      <c r="D141" s="4">
        <v>509600</v>
      </c>
      <c r="E141" s="4">
        <v>103400</v>
      </c>
      <c r="F141" s="4">
        <v>45300</v>
      </c>
    </row>
    <row r="142" spans="1:6" x14ac:dyDescent="0.2">
      <c r="A142" s="3" t="s">
        <v>7</v>
      </c>
      <c r="B142" s="4">
        <v>448300</v>
      </c>
      <c r="C142" s="4">
        <v>1071700</v>
      </c>
      <c r="D142" s="4">
        <v>517100</v>
      </c>
      <c r="E142" s="4">
        <v>111400</v>
      </c>
      <c r="F142" s="4">
        <v>42500</v>
      </c>
    </row>
    <row r="143" spans="1:6" x14ac:dyDescent="0.2">
      <c r="A143" s="3" t="s">
        <v>8</v>
      </c>
      <c r="B143" s="4">
        <v>472800</v>
      </c>
      <c r="C143" s="4">
        <v>1073300</v>
      </c>
      <c r="D143" s="4">
        <v>520400</v>
      </c>
      <c r="E143" s="4">
        <v>118800</v>
      </c>
      <c r="F143" s="4">
        <v>40900</v>
      </c>
    </row>
    <row r="144" spans="1:6" x14ac:dyDescent="0.2">
      <c r="A144" s="3" t="s">
        <v>9</v>
      </c>
      <c r="B144" s="4">
        <v>482100</v>
      </c>
      <c r="C144" s="4">
        <v>1072100</v>
      </c>
      <c r="D144" s="4">
        <v>524800</v>
      </c>
      <c r="E144" s="4">
        <v>125200</v>
      </c>
      <c r="F144" s="4">
        <v>38800</v>
      </c>
    </row>
    <row r="145" spans="1:6" x14ac:dyDescent="0.2">
      <c r="A145" s="3" t="s">
        <v>10</v>
      </c>
      <c r="B145" s="4">
        <v>508800</v>
      </c>
      <c r="C145" s="4">
        <v>1066100</v>
      </c>
      <c r="D145" s="4">
        <v>528100</v>
      </c>
      <c r="E145" s="4">
        <v>131000</v>
      </c>
      <c r="F145" s="4">
        <v>37200</v>
      </c>
    </row>
    <row r="146" spans="1:6" x14ac:dyDescent="0.2">
      <c r="A146" s="3" t="s">
        <v>11</v>
      </c>
      <c r="B146" s="4">
        <v>536400</v>
      </c>
      <c r="C146" s="4">
        <v>1064900</v>
      </c>
      <c r="D146" s="4">
        <v>532500</v>
      </c>
      <c r="E146" s="4">
        <v>143600</v>
      </c>
      <c r="F146" s="4">
        <v>35500</v>
      </c>
    </row>
    <row r="148" spans="1:6" ht="12" customHeight="1" x14ac:dyDescent="0.2">
      <c r="A148" s="34" t="s">
        <v>127</v>
      </c>
      <c r="B148" s="35"/>
      <c r="C148" s="35"/>
      <c r="D148" s="35"/>
      <c r="E148" s="35"/>
      <c r="F148" s="36"/>
    </row>
    <row r="149" spans="1:6" x14ac:dyDescent="0.2">
      <c r="A149" s="29"/>
      <c r="B149" s="31" t="s">
        <v>66</v>
      </c>
      <c r="C149" s="32"/>
      <c r="D149" s="32"/>
      <c r="E149" s="32"/>
      <c r="F149" s="33"/>
    </row>
    <row r="150" spans="1:6" ht="60" x14ac:dyDescent="0.2">
      <c r="A150" s="30"/>
      <c r="B150" s="6" t="s">
        <v>118</v>
      </c>
      <c r="C150" s="6" t="s">
        <v>121</v>
      </c>
      <c r="D150" s="6" t="s">
        <v>119</v>
      </c>
      <c r="E150" s="6" t="s">
        <v>120</v>
      </c>
      <c r="F150" s="6" t="s">
        <v>122</v>
      </c>
    </row>
    <row r="151" spans="1:6" x14ac:dyDescent="0.2">
      <c r="A151" s="3" t="s">
        <v>0</v>
      </c>
      <c r="B151" s="4">
        <v>337600</v>
      </c>
      <c r="C151" s="4">
        <v>1026400</v>
      </c>
      <c r="D151" s="4">
        <v>409900</v>
      </c>
      <c r="E151" s="4">
        <v>45200</v>
      </c>
      <c r="F151" s="4">
        <v>2900</v>
      </c>
    </row>
    <row r="152" spans="1:6" x14ac:dyDescent="0.2">
      <c r="A152" s="3" t="s">
        <v>1</v>
      </c>
      <c r="B152" s="4">
        <v>349500</v>
      </c>
      <c r="C152" s="4">
        <v>1024800</v>
      </c>
      <c r="D152" s="4">
        <v>411600</v>
      </c>
      <c r="E152" s="4">
        <v>45700</v>
      </c>
      <c r="F152" s="4">
        <v>3000</v>
      </c>
    </row>
    <row r="153" spans="1:6" x14ac:dyDescent="0.2">
      <c r="A153" s="3" t="s">
        <v>2</v>
      </c>
      <c r="B153" s="4">
        <v>295500</v>
      </c>
      <c r="C153" s="4">
        <v>1033500</v>
      </c>
      <c r="D153" s="4">
        <v>416500</v>
      </c>
      <c r="E153" s="4">
        <v>44400</v>
      </c>
      <c r="F153" s="4">
        <v>67700</v>
      </c>
    </row>
    <row r="154" spans="1:6" x14ac:dyDescent="0.2">
      <c r="A154" s="3" t="s">
        <v>3</v>
      </c>
      <c r="B154" s="4">
        <v>312800</v>
      </c>
      <c r="C154" s="4">
        <v>1039600</v>
      </c>
      <c r="D154" s="4">
        <v>425800</v>
      </c>
      <c r="E154" s="4">
        <v>41100</v>
      </c>
      <c r="F154" s="4">
        <v>64300</v>
      </c>
    </row>
    <row r="155" spans="1:6" x14ac:dyDescent="0.2">
      <c r="A155" s="3" t="s">
        <v>4</v>
      </c>
      <c r="B155" s="4">
        <v>295800</v>
      </c>
      <c r="C155" s="4">
        <v>980100</v>
      </c>
      <c r="D155" s="4">
        <v>495000</v>
      </c>
      <c r="E155" s="4">
        <v>96300</v>
      </c>
      <c r="F155" s="4">
        <v>49300</v>
      </c>
    </row>
    <row r="156" spans="1:6" x14ac:dyDescent="0.2">
      <c r="A156" s="3" t="s">
        <v>5</v>
      </c>
      <c r="B156" s="4">
        <v>299400</v>
      </c>
      <c r="C156" s="4">
        <v>980100</v>
      </c>
      <c r="D156" s="4">
        <v>502100</v>
      </c>
      <c r="E156" s="4">
        <v>100600</v>
      </c>
      <c r="F156" s="4">
        <v>47300</v>
      </c>
    </row>
    <row r="157" spans="1:6" x14ac:dyDescent="0.2">
      <c r="A157" s="3" t="s">
        <v>6</v>
      </c>
      <c r="B157" s="4">
        <v>313300</v>
      </c>
      <c r="C157" s="4">
        <v>983800</v>
      </c>
      <c r="D157" s="4">
        <v>508200</v>
      </c>
      <c r="E157" s="4">
        <v>103200</v>
      </c>
      <c r="F157" s="4">
        <v>44800</v>
      </c>
    </row>
    <row r="158" spans="1:6" x14ac:dyDescent="0.2">
      <c r="A158" s="3" t="s">
        <v>7</v>
      </c>
      <c r="B158" s="4">
        <v>343000</v>
      </c>
      <c r="C158" s="4">
        <v>984400</v>
      </c>
      <c r="D158" s="4">
        <v>515700</v>
      </c>
      <c r="E158" s="4">
        <v>111200</v>
      </c>
      <c r="F158" s="4">
        <v>42500</v>
      </c>
    </row>
    <row r="159" spans="1:6" x14ac:dyDescent="0.2">
      <c r="A159" s="3" t="s">
        <v>8</v>
      </c>
      <c r="B159" s="4">
        <v>369300</v>
      </c>
      <c r="C159" s="4">
        <v>985300</v>
      </c>
      <c r="D159" s="4">
        <v>518900</v>
      </c>
      <c r="E159" s="4">
        <v>118500</v>
      </c>
      <c r="F159" s="4">
        <v>40500</v>
      </c>
    </row>
    <row r="160" spans="1:6" x14ac:dyDescent="0.2">
      <c r="A160" s="3" t="s">
        <v>9</v>
      </c>
      <c r="B160" s="4">
        <v>383500</v>
      </c>
      <c r="C160" s="4">
        <v>980400</v>
      </c>
      <c r="D160" s="4">
        <v>523300</v>
      </c>
      <c r="E160" s="4">
        <v>124800</v>
      </c>
      <c r="F160" s="4">
        <v>38800</v>
      </c>
    </row>
    <row r="161" spans="1:6" x14ac:dyDescent="0.2">
      <c r="A161" s="3" t="s">
        <v>10</v>
      </c>
      <c r="B161" s="4">
        <v>403300</v>
      </c>
      <c r="C161" s="4">
        <v>979200</v>
      </c>
      <c r="D161" s="4">
        <v>526600</v>
      </c>
      <c r="E161" s="4">
        <v>130500</v>
      </c>
      <c r="F161" s="4">
        <v>37200</v>
      </c>
    </row>
    <row r="162" spans="1:6" x14ac:dyDescent="0.2">
      <c r="A162" s="3" t="s">
        <v>11</v>
      </c>
      <c r="B162" s="4">
        <v>431600</v>
      </c>
      <c r="C162" s="4">
        <v>977400</v>
      </c>
      <c r="D162" s="4">
        <v>530900</v>
      </c>
      <c r="E162" s="4">
        <v>143100</v>
      </c>
      <c r="F162" s="4">
        <v>35500</v>
      </c>
    </row>
    <row r="164" spans="1:6" ht="12" customHeight="1" x14ac:dyDescent="0.2">
      <c r="A164" s="34" t="s">
        <v>128</v>
      </c>
      <c r="B164" s="35"/>
      <c r="C164" s="35"/>
      <c r="D164" s="35"/>
      <c r="E164" s="35"/>
      <c r="F164" s="36"/>
    </row>
    <row r="165" spans="1:6" x14ac:dyDescent="0.2">
      <c r="A165" s="29"/>
      <c r="B165" s="31" t="s">
        <v>66</v>
      </c>
      <c r="C165" s="32"/>
      <c r="D165" s="32"/>
      <c r="E165" s="32"/>
      <c r="F165" s="33"/>
    </row>
    <row r="166" spans="1:6" ht="60" x14ac:dyDescent="0.2">
      <c r="A166" s="30"/>
      <c r="B166" s="6" t="s">
        <v>118</v>
      </c>
      <c r="C166" s="6" t="s">
        <v>121</v>
      </c>
      <c r="D166" s="6" t="s">
        <v>119</v>
      </c>
      <c r="E166" s="6" t="s">
        <v>120</v>
      </c>
      <c r="F166" s="6" t="s">
        <v>122</v>
      </c>
    </row>
    <row r="167" spans="1:6" x14ac:dyDescent="0.2">
      <c r="A167" s="3" t="s">
        <v>0</v>
      </c>
      <c r="B167" s="4">
        <v>117900</v>
      </c>
      <c r="C167" s="4">
        <v>78700</v>
      </c>
      <c r="D167" s="4">
        <v>800</v>
      </c>
      <c r="E167" s="4">
        <v>0</v>
      </c>
      <c r="F167" s="4">
        <v>600</v>
      </c>
    </row>
    <row r="168" spans="1:6" x14ac:dyDescent="0.2">
      <c r="A168" s="3" t="s">
        <v>1</v>
      </c>
      <c r="B168" s="4">
        <v>115300</v>
      </c>
      <c r="C168" s="4">
        <v>79900</v>
      </c>
      <c r="D168" s="4">
        <v>900</v>
      </c>
      <c r="E168" s="4">
        <v>0</v>
      </c>
      <c r="F168" s="4">
        <v>500</v>
      </c>
    </row>
    <row r="169" spans="1:6" x14ac:dyDescent="0.2">
      <c r="A169" s="3" t="s">
        <v>2</v>
      </c>
      <c r="B169" s="4">
        <v>115400</v>
      </c>
      <c r="C169" s="4">
        <v>81800</v>
      </c>
      <c r="D169" s="4">
        <v>1000</v>
      </c>
      <c r="E169" s="4">
        <v>0</v>
      </c>
      <c r="F169" s="4">
        <v>600</v>
      </c>
    </row>
    <row r="170" spans="1:6" x14ac:dyDescent="0.2">
      <c r="A170" s="3" t="s">
        <v>3</v>
      </c>
      <c r="B170" s="4">
        <v>111300</v>
      </c>
      <c r="C170" s="4">
        <v>84100</v>
      </c>
      <c r="D170" s="4">
        <v>1200</v>
      </c>
      <c r="E170" s="4">
        <v>0</v>
      </c>
      <c r="F170" s="4">
        <v>600</v>
      </c>
    </row>
    <row r="171" spans="1:6" x14ac:dyDescent="0.2">
      <c r="A171" s="3" t="s">
        <v>4</v>
      </c>
      <c r="B171" s="4">
        <v>108600</v>
      </c>
      <c r="C171" s="4">
        <v>85000</v>
      </c>
      <c r="D171" s="4">
        <v>1200</v>
      </c>
      <c r="E171" s="4">
        <v>100</v>
      </c>
      <c r="F171" s="4">
        <v>500</v>
      </c>
    </row>
    <row r="172" spans="1:6" x14ac:dyDescent="0.2">
      <c r="A172" s="3" t="s">
        <v>5</v>
      </c>
      <c r="B172" s="4">
        <v>106700</v>
      </c>
      <c r="C172" s="4">
        <v>86100</v>
      </c>
      <c r="D172" s="4">
        <v>1300</v>
      </c>
      <c r="E172" s="4">
        <v>200</v>
      </c>
      <c r="F172" s="4">
        <v>500</v>
      </c>
    </row>
    <row r="173" spans="1:6" x14ac:dyDescent="0.2">
      <c r="A173" s="3" t="s">
        <v>6</v>
      </c>
      <c r="B173" s="4">
        <v>105600</v>
      </c>
      <c r="C173" s="4">
        <v>86800</v>
      </c>
      <c r="D173" s="4">
        <v>1400</v>
      </c>
      <c r="E173" s="4">
        <v>200</v>
      </c>
      <c r="F173" s="4">
        <v>500</v>
      </c>
    </row>
    <row r="174" spans="1:6" x14ac:dyDescent="0.2">
      <c r="A174" s="3" t="s">
        <v>7</v>
      </c>
      <c r="B174" s="4">
        <v>105300</v>
      </c>
      <c r="C174" s="4">
        <v>87300</v>
      </c>
      <c r="D174" s="4">
        <v>1400</v>
      </c>
      <c r="E174" s="4">
        <v>200</v>
      </c>
      <c r="F174" s="4">
        <v>0</v>
      </c>
    </row>
    <row r="175" spans="1:6" x14ac:dyDescent="0.2">
      <c r="A175" s="3" t="s">
        <v>8</v>
      </c>
      <c r="B175" s="4">
        <v>103500</v>
      </c>
      <c r="C175" s="4">
        <v>88000</v>
      </c>
      <c r="D175" s="4">
        <v>1500</v>
      </c>
      <c r="E175" s="4">
        <v>300</v>
      </c>
      <c r="F175" s="4">
        <v>400</v>
      </c>
    </row>
    <row r="176" spans="1:6" x14ac:dyDescent="0.2">
      <c r="A176" s="3" t="s">
        <v>9</v>
      </c>
      <c r="B176" s="4">
        <v>98600</v>
      </c>
      <c r="C176" s="4">
        <v>91700</v>
      </c>
      <c r="D176" s="4">
        <v>1500</v>
      </c>
      <c r="E176" s="4">
        <v>400</v>
      </c>
      <c r="F176" s="4">
        <v>0</v>
      </c>
    </row>
    <row r="177" spans="1:6" x14ac:dyDescent="0.2">
      <c r="A177" s="3" t="s">
        <v>10</v>
      </c>
      <c r="B177" s="4">
        <v>105500</v>
      </c>
      <c r="C177" s="4">
        <v>86900</v>
      </c>
      <c r="D177" s="4">
        <v>1500</v>
      </c>
      <c r="E177" s="4">
        <v>500</v>
      </c>
      <c r="F177" s="4">
        <v>0</v>
      </c>
    </row>
    <row r="178" spans="1:6" x14ac:dyDescent="0.2">
      <c r="A178" s="3" t="s">
        <v>11</v>
      </c>
      <c r="B178" s="4">
        <v>104800</v>
      </c>
      <c r="C178" s="4">
        <v>87500</v>
      </c>
      <c r="D178" s="4">
        <v>1600</v>
      </c>
      <c r="E178" s="4">
        <v>500</v>
      </c>
      <c r="F178" s="4">
        <v>0</v>
      </c>
    </row>
    <row r="180" spans="1:6" ht="12" customHeight="1" x14ac:dyDescent="0.2">
      <c r="A180" s="34" t="s">
        <v>150</v>
      </c>
      <c r="B180" s="35"/>
      <c r="C180" s="35"/>
      <c r="D180" s="35"/>
      <c r="E180" s="35"/>
      <c r="F180" s="36"/>
    </row>
    <row r="181" spans="1:6" x14ac:dyDescent="0.2">
      <c r="A181" s="29"/>
      <c r="B181" s="31" t="s">
        <v>66</v>
      </c>
      <c r="C181" s="32"/>
      <c r="D181" s="32"/>
      <c r="E181" s="32"/>
      <c r="F181" s="33"/>
    </row>
    <row r="182" spans="1:6" ht="36" x14ac:dyDescent="0.2">
      <c r="A182" s="30"/>
      <c r="B182" s="6" t="s">
        <v>129</v>
      </c>
      <c r="C182" s="6" t="s">
        <v>105</v>
      </c>
      <c r="D182" s="6" t="s">
        <v>106</v>
      </c>
      <c r="E182" s="6" t="s">
        <v>107</v>
      </c>
      <c r="F182" s="6" t="s">
        <v>108</v>
      </c>
    </row>
    <row r="183" spans="1:6" x14ac:dyDescent="0.2">
      <c r="A183" s="3" t="s">
        <v>0</v>
      </c>
      <c r="B183" s="4">
        <v>41910</v>
      </c>
      <c r="C183" s="4">
        <v>7430</v>
      </c>
      <c r="D183" s="4">
        <v>11880</v>
      </c>
      <c r="E183" s="4">
        <v>980</v>
      </c>
      <c r="F183" s="4">
        <v>6060</v>
      </c>
    </row>
    <row r="184" spans="1:6" x14ac:dyDescent="0.2">
      <c r="A184" s="3" t="s">
        <v>1</v>
      </c>
      <c r="B184" s="4">
        <v>41950</v>
      </c>
      <c r="C184" s="4">
        <v>7380</v>
      </c>
      <c r="D184" s="4">
        <v>11930</v>
      </c>
      <c r="E184" s="4">
        <v>970</v>
      </c>
      <c r="F184" s="4">
        <v>6190</v>
      </c>
    </row>
    <row r="185" spans="1:6" x14ac:dyDescent="0.2">
      <c r="A185" s="3" t="s">
        <v>2</v>
      </c>
      <c r="B185" s="4">
        <v>41870</v>
      </c>
      <c r="C185" s="4">
        <v>5990</v>
      </c>
      <c r="D185" s="4">
        <v>11980</v>
      </c>
      <c r="E185" s="4">
        <v>970</v>
      </c>
      <c r="F185" s="4">
        <v>6480</v>
      </c>
    </row>
    <row r="186" spans="1:6" x14ac:dyDescent="0.2">
      <c r="A186" s="3" t="s">
        <v>3</v>
      </c>
      <c r="B186" s="4">
        <v>41330</v>
      </c>
      <c r="C186" s="4">
        <v>6030</v>
      </c>
      <c r="D186" s="4">
        <v>11850</v>
      </c>
      <c r="E186" s="4">
        <v>970</v>
      </c>
      <c r="F186" s="4">
        <v>6530</v>
      </c>
    </row>
    <row r="187" spans="1:6" x14ac:dyDescent="0.2">
      <c r="A187" s="3" t="s">
        <v>4</v>
      </c>
      <c r="B187" s="4">
        <v>41290</v>
      </c>
      <c r="C187" s="4">
        <v>6410</v>
      </c>
      <c r="D187" s="4">
        <v>12050</v>
      </c>
      <c r="E187" s="4">
        <v>980</v>
      </c>
      <c r="F187" s="4">
        <v>6370</v>
      </c>
    </row>
    <row r="188" spans="1:6" x14ac:dyDescent="0.2">
      <c r="A188" s="3" t="s">
        <v>5</v>
      </c>
      <c r="B188" s="4">
        <v>40710</v>
      </c>
      <c r="C188" s="4">
        <v>6360</v>
      </c>
      <c r="D188" s="4">
        <v>12460</v>
      </c>
      <c r="E188" s="4">
        <v>980</v>
      </c>
      <c r="F188" s="4">
        <v>6400</v>
      </c>
    </row>
    <row r="189" spans="1:6" x14ac:dyDescent="0.2">
      <c r="A189" s="3" t="s">
        <v>6</v>
      </c>
      <c r="B189" s="4">
        <v>40010</v>
      </c>
      <c r="C189" s="4">
        <v>6440</v>
      </c>
      <c r="D189" s="4">
        <v>9970</v>
      </c>
      <c r="E189" s="4">
        <v>990</v>
      </c>
      <c r="F189" s="4">
        <v>6440</v>
      </c>
    </row>
    <row r="190" spans="1:6" x14ac:dyDescent="0.2">
      <c r="A190" s="3" t="s">
        <v>7</v>
      </c>
      <c r="B190" s="4">
        <v>40110</v>
      </c>
      <c r="C190" s="4">
        <v>6420</v>
      </c>
      <c r="D190" s="4">
        <v>10180</v>
      </c>
      <c r="E190" s="4">
        <v>990</v>
      </c>
      <c r="F190" s="4">
        <v>6250</v>
      </c>
    </row>
    <row r="191" spans="1:6" x14ac:dyDescent="0.2">
      <c r="A191" s="3" t="s">
        <v>8</v>
      </c>
      <c r="B191" s="4">
        <v>39490</v>
      </c>
      <c r="C191" s="4">
        <v>6470</v>
      </c>
      <c r="D191" s="4">
        <v>10500</v>
      </c>
      <c r="E191" s="4">
        <v>1000</v>
      </c>
      <c r="F191" s="4">
        <v>6250</v>
      </c>
    </row>
    <row r="192" spans="1:6" x14ac:dyDescent="0.2">
      <c r="A192" s="3" t="s">
        <v>9</v>
      </c>
      <c r="B192" s="4">
        <v>39300</v>
      </c>
      <c r="C192" s="4">
        <v>6370</v>
      </c>
      <c r="D192" s="4">
        <v>10410</v>
      </c>
      <c r="E192" s="4">
        <v>1020</v>
      </c>
      <c r="F192" s="4">
        <v>6210</v>
      </c>
    </row>
    <row r="193" spans="1:6" x14ac:dyDescent="0.2">
      <c r="A193" s="3" t="s">
        <v>10</v>
      </c>
      <c r="B193" s="4">
        <v>38860</v>
      </c>
      <c r="C193" s="4">
        <v>7020</v>
      </c>
      <c r="D193" s="4">
        <v>10780</v>
      </c>
      <c r="E193" s="4">
        <v>1020</v>
      </c>
      <c r="F193" s="4">
        <v>6180</v>
      </c>
    </row>
    <row r="194" spans="1:6" x14ac:dyDescent="0.2">
      <c r="A194" s="3" t="s">
        <v>11</v>
      </c>
      <c r="B194" s="4">
        <v>38650</v>
      </c>
      <c r="C194" s="4">
        <v>6900</v>
      </c>
      <c r="D194" s="4">
        <v>11030</v>
      </c>
      <c r="E194" s="4">
        <v>1050</v>
      </c>
      <c r="F194" s="4">
        <v>6090</v>
      </c>
    </row>
    <row r="196" spans="1:6" ht="12" customHeight="1" x14ac:dyDescent="0.2">
      <c r="A196" s="34" t="s">
        <v>149</v>
      </c>
      <c r="B196" s="35"/>
      <c r="C196" s="35"/>
      <c r="D196" s="35"/>
      <c r="E196" s="35"/>
      <c r="F196" s="36"/>
    </row>
    <row r="197" spans="1:6" x14ac:dyDescent="0.2">
      <c r="A197" s="29"/>
      <c r="B197" s="31" t="s">
        <v>66</v>
      </c>
      <c r="C197" s="32"/>
      <c r="D197" s="32"/>
      <c r="E197" s="32"/>
      <c r="F197" s="33"/>
    </row>
    <row r="198" spans="1:6" ht="36" x14ac:dyDescent="0.2">
      <c r="A198" s="30"/>
      <c r="B198" s="6" t="s">
        <v>129</v>
      </c>
      <c r="C198" s="6" t="s">
        <v>105</v>
      </c>
      <c r="D198" s="6" t="s">
        <v>106</v>
      </c>
      <c r="E198" s="6" t="s">
        <v>107</v>
      </c>
      <c r="F198" s="6" t="s">
        <v>108</v>
      </c>
    </row>
    <row r="199" spans="1:6" x14ac:dyDescent="0.2">
      <c r="A199" s="3" t="s">
        <v>0</v>
      </c>
      <c r="B199" s="4">
        <v>41880</v>
      </c>
      <c r="C199" s="4">
        <v>5640</v>
      </c>
      <c r="D199" s="4">
        <v>8400</v>
      </c>
      <c r="E199" s="4">
        <v>950</v>
      </c>
      <c r="F199" s="4">
        <v>6050</v>
      </c>
    </row>
    <row r="200" spans="1:6" x14ac:dyDescent="0.2">
      <c r="A200" s="3" t="s">
        <v>1</v>
      </c>
      <c r="B200" s="4">
        <v>41920</v>
      </c>
      <c r="C200" s="4">
        <v>5510</v>
      </c>
      <c r="D200" s="4">
        <v>8490</v>
      </c>
      <c r="E200" s="4">
        <v>950</v>
      </c>
      <c r="F200" s="4">
        <v>6180</v>
      </c>
    </row>
    <row r="201" spans="1:6" x14ac:dyDescent="0.2">
      <c r="A201" s="3" t="s">
        <v>2</v>
      </c>
      <c r="B201" s="4">
        <v>41840</v>
      </c>
      <c r="C201" s="4">
        <v>3430</v>
      </c>
      <c r="D201" s="4">
        <v>8550</v>
      </c>
      <c r="E201" s="4">
        <v>950</v>
      </c>
      <c r="F201" s="4">
        <v>6450</v>
      </c>
    </row>
    <row r="202" spans="1:6" x14ac:dyDescent="0.2">
      <c r="A202" s="3" t="s">
        <v>3</v>
      </c>
      <c r="B202" s="4">
        <v>41300</v>
      </c>
      <c r="C202" s="4">
        <v>3450</v>
      </c>
      <c r="D202" s="4">
        <v>8420</v>
      </c>
      <c r="E202" s="4">
        <v>940</v>
      </c>
      <c r="F202" s="4">
        <v>6490</v>
      </c>
    </row>
    <row r="203" spans="1:6" x14ac:dyDescent="0.2">
      <c r="A203" s="3" t="s">
        <v>4</v>
      </c>
      <c r="B203" s="4">
        <v>41270</v>
      </c>
      <c r="C203" s="4">
        <v>3430</v>
      </c>
      <c r="D203" s="4">
        <v>8560</v>
      </c>
      <c r="E203" s="4">
        <v>950</v>
      </c>
      <c r="F203" s="4">
        <v>6360</v>
      </c>
    </row>
    <row r="204" spans="1:6" x14ac:dyDescent="0.2">
      <c r="A204" s="3" t="s">
        <v>5</v>
      </c>
      <c r="B204" s="4">
        <v>40680</v>
      </c>
      <c r="C204" s="4">
        <v>3380</v>
      </c>
      <c r="D204" s="4">
        <v>11260</v>
      </c>
      <c r="E204" s="4">
        <v>950</v>
      </c>
      <c r="F204" s="4">
        <v>6390</v>
      </c>
    </row>
    <row r="205" spans="1:6" x14ac:dyDescent="0.2">
      <c r="A205" s="3" t="s">
        <v>6</v>
      </c>
      <c r="B205" s="4">
        <v>39980</v>
      </c>
      <c r="C205" s="4">
        <v>3320</v>
      </c>
      <c r="D205" s="4">
        <v>8750</v>
      </c>
      <c r="E205" s="4">
        <v>960</v>
      </c>
      <c r="F205" s="4">
        <v>6430</v>
      </c>
    </row>
    <row r="206" spans="1:6" x14ac:dyDescent="0.2">
      <c r="A206" s="3" t="s">
        <v>7</v>
      </c>
      <c r="B206" s="4">
        <v>40080</v>
      </c>
      <c r="C206" s="4">
        <v>3200</v>
      </c>
      <c r="D206" s="4">
        <v>8940</v>
      </c>
      <c r="E206" s="4">
        <v>970</v>
      </c>
      <c r="F206" s="4">
        <v>6240</v>
      </c>
    </row>
    <row r="207" spans="1:6" x14ac:dyDescent="0.2">
      <c r="A207" s="3" t="s">
        <v>8</v>
      </c>
      <c r="B207" s="4">
        <v>39460</v>
      </c>
      <c r="C207" s="4">
        <v>3100</v>
      </c>
      <c r="D207" s="4">
        <v>9090</v>
      </c>
      <c r="E207" s="4">
        <v>980</v>
      </c>
      <c r="F207" s="4">
        <v>6240</v>
      </c>
    </row>
    <row r="208" spans="1:6" x14ac:dyDescent="0.2">
      <c r="A208" s="3" t="s">
        <v>9</v>
      </c>
      <c r="B208" s="4">
        <v>39270</v>
      </c>
      <c r="C208" s="4">
        <v>2990</v>
      </c>
      <c r="D208" s="4">
        <v>9160</v>
      </c>
      <c r="E208" s="4">
        <v>1000</v>
      </c>
      <c r="F208" s="4">
        <v>6200</v>
      </c>
    </row>
    <row r="209" spans="1:6" x14ac:dyDescent="0.2">
      <c r="A209" s="3" t="s">
        <v>10</v>
      </c>
      <c r="B209" s="4">
        <v>38830</v>
      </c>
      <c r="C209" s="4">
        <v>2890</v>
      </c>
      <c r="D209" s="4">
        <v>9260</v>
      </c>
      <c r="E209" s="4">
        <v>1000</v>
      </c>
      <c r="F209" s="4">
        <v>6160</v>
      </c>
    </row>
    <row r="210" spans="1:6" x14ac:dyDescent="0.2">
      <c r="A210" s="3" t="s">
        <v>11</v>
      </c>
      <c r="B210" s="4">
        <v>38620</v>
      </c>
      <c r="C210" s="4">
        <v>2860</v>
      </c>
      <c r="D210" s="4">
        <v>9410</v>
      </c>
      <c r="E210" s="4">
        <v>1020</v>
      </c>
      <c r="F210" s="4">
        <v>6080</v>
      </c>
    </row>
    <row r="212" spans="1:6" ht="12" customHeight="1" x14ac:dyDescent="0.2">
      <c r="A212" s="34" t="s">
        <v>148</v>
      </c>
      <c r="B212" s="35"/>
      <c r="C212" s="35"/>
      <c r="D212" s="35"/>
      <c r="E212" s="35"/>
      <c r="F212" s="36"/>
    </row>
    <row r="213" spans="1:6" x14ac:dyDescent="0.2">
      <c r="A213" s="29"/>
      <c r="B213" s="31" t="s">
        <v>66</v>
      </c>
      <c r="C213" s="32"/>
      <c r="D213" s="32"/>
      <c r="E213" s="32"/>
      <c r="F213" s="33"/>
    </row>
    <row r="214" spans="1:6" ht="36" x14ac:dyDescent="0.2">
      <c r="A214" s="30"/>
      <c r="B214" s="6" t="s">
        <v>129</v>
      </c>
      <c r="C214" s="6" t="s">
        <v>105</v>
      </c>
      <c r="D214" s="6" t="s">
        <v>106</v>
      </c>
      <c r="E214" s="6" t="s">
        <v>107</v>
      </c>
      <c r="F214" s="6" t="s">
        <v>108</v>
      </c>
    </row>
    <row r="215" spans="1:6" x14ac:dyDescent="0.2">
      <c r="A215" s="3" t="s">
        <v>0</v>
      </c>
      <c r="B215" s="4">
        <v>29</v>
      </c>
      <c r="C215" s="4">
        <v>1790</v>
      </c>
      <c r="D215" s="4">
        <v>3480</v>
      </c>
      <c r="E215" s="4">
        <v>23</v>
      </c>
      <c r="F215" s="4">
        <v>10.242397531952403</v>
      </c>
    </row>
    <row r="216" spans="1:6" x14ac:dyDescent="0.2">
      <c r="A216" s="3" t="s">
        <v>1</v>
      </c>
      <c r="B216" s="4">
        <v>29</v>
      </c>
      <c r="C216" s="4">
        <v>1870</v>
      </c>
      <c r="D216" s="4">
        <v>3440</v>
      </c>
      <c r="E216" s="4">
        <v>23</v>
      </c>
      <c r="F216" s="4">
        <v>11.266637285147644</v>
      </c>
    </row>
    <row r="217" spans="1:6" x14ac:dyDescent="0.2">
      <c r="A217" s="3" t="s">
        <v>2</v>
      </c>
      <c r="B217" s="4">
        <v>29</v>
      </c>
      <c r="C217" s="4">
        <v>2560</v>
      </c>
      <c r="D217" s="4">
        <v>3430</v>
      </c>
      <c r="E217" s="4">
        <v>23</v>
      </c>
      <c r="F217" s="4">
        <v>32.77567210224769</v>
      </c>
    </row>
    <row r="218" spans="1:6" x14ac:dyDescent="0.2">
      <c r="A218" s="3" t="s">
        <v>3</v>
      </c>
      <c r="B218" s="4">
        <v>29</v>
      </c>
      <c r="C218" s="4">
        <v>2580</v>
      </c>
      <c r="D218" s="4">
        <v>3430</v>
      </c>
      <c r="E218" s="4">
        <v>23</v>
      </c>
      <c r="F218" s="4">
        <v>32.77567210224769</v>
      </c>
    </row>
    <row r="219" spans="1:6" x14ac:dyDescent="0.2">
      <c r="A219" s="3" t="s">
        <v>4</v>
      </c>
      <c r="B219" s="4">
        <v>29</v>
      </c>
      <c r="C219" s="4">
        <v>2980</v>
      </c>
      <c r="D219" s="4">
        <v>3490</v>
      </c>
      <c r="E219" s="4">
        <v>23</v>
      </c>
      <c r="F219" s="4">
        <v>12.290877038342884</v>
      </c>
    </row>
    <row r="220" spans="1:6" x14ac:dyDescent="0.2">
      <c r="A220" s="3" t="s">
        <v>5</v>
      </c>
      <c r="B220" s="4">
        <v>29</v>
      </c>
      <c r="C220" s="4">
        <v>2980</v>
      </c>
      <c r="D220" s="4">
        <v>1200</v>
      </c>
      <c r="E220" s="4">
        <v>23</v>
      </c>
      <c r="F220" s="4">
        <v>12.290877038342884</v>
      </c>
    </row>
    <row r="221" spans="1:6" x14ac:dyDescent="0.2">
      <c r="A221" s="3" t="s">
        <v>6</v>
      </c>
      <c r="B221" s="4">
        <v>29</v>
      </c>
      <c r="C221" s="4">
        <v>3120</v>
      </c>
      <c r="D221" s="4">
        <v>1210</v>
      </c>
      <c r="E221" s="4">
        <v>23</v>
      </c>
      <c r="F221" s="4">
        <v>13.315116791538124</v>
      </c>
    </row>
    <row r="222" spans="1:6" x14ac:dyDescent="0.2">
      <c r="A222" s="3" t="s">
        <v>7</v>
      </c>
      <c r="B222" s="4">
        <v>29</v>
      </c>
      <c r="C222" s="4">
        <v>3220</v>
      </c>
      <c r="D222" s="4">
        <v>1240</v>
      </c>
      <c r="E222" s="4">
        <v>23</v>
      </c>
      <c r="F222" s="4">
        <v>12.290877038342884</v>
      </c>
    </row>
    <row r="223" spans="1:6" x14ac:dyDescent="0.2">
      <c r="A223" s="3" t="s">
        <v>8</v>
      </c>
      <c r="B223" s="4">
        <v>29</v>
      </c>
      <c r="C223" s="4">
        <v>3370</v>
      </c>
      <c r="D223" s="4">
        <v>1420</v>
      </c>
      <c r="E223" s="4">
        <v>23</v>
      </c>
      <c r="F223" s="4">
        <v>12.290877038342884</v>
      </c>
    </row>
    <row r="224" spans="1:6" x14ac:dyDescent="0.2">
      <c r="A224" s="3" t="s">
        <v>9</v>
      </c>
      <c r="B224" s="4">
        <v>29</v>
      </c>
      <c r="C224" s="4">
        <v>3390</v>
      </c>
      <c r="D224" s="4">
        <v>1250</v>
      </c>
      <c r="E224" s="4">
        <v>23</v>
      </c>
      <c r="F224" s="4">
        <v>13.315116791538124</v>
      </c>
    </row>
    <row r="225" spans="1:6" x14ac:dyDescent="0.2">
      <c r="A225" s="3" t="s">
        <v>10</v>
      </c>
      <c r="B225" s="4">
        <v>29</v>
      </c>
      <c r="C225" s="4">
        <v>4130</v>
      </c>
      <c r="D225" s="4">
        <v>1520</v>
      </c>
      <c r="E225" s="4">
        <v>23</v>
      </c>
      <c r="F225" s="4">
        <v>13.315116791538124</v>
      </c>
    </row>
    <row r="226" spans="1:6" x14ac:dyDescent="0.2">
      <c r="A226" s="3" t="s">
        <v>11</v>
      </c>
      <c r="B226" s="4">
        <v>29</v>
      </c>
      <c r="C226" s="4">
        <v>4040</v>
      </c>
      <c r="D226" s="4">
        <v>1610</v>
      </c>
      <c r="E226" s="4">
        <v>23</v>
      </c>
      <c r="F226" s="4">
        <v>12.290877038342884</v>
      </c>
    </row>
    <row r="228" spans="1:6" ht="24" customHeight="1" x14ac:dyDescent="0.2">
      <c r="A228" s="34" t="s">
        <v>130</v>
      </c>
      <c r="B228" s="35"/>
      <c r="C228" s="36"/>
    </row>
    <row r="229" spans="1:6" x14ac:dyDescent="0.2">
      <c r="A229" s="29"/>
      <c r="B229" s="31" t="s">
        <v>25</v>
      </c>
      <c r="C229" s="33"/>
    </row>
    <row r="230" spans="1:6" x14ac:dyDescent="0.2">
      <c r="A230" s="30"/>
      <c r="B230" s="6" t="s">
        <v>131</v>
      </c>
      <c r="C230" s="6" t="s">
        <v>132</v>
      </c>
    </row>
    <row r="231" spans="1:6" x14ac:dyDescent="0.2">
      <c r="A231" s="3" t="s">
        <v>0</v>
      </c>
      <c r="B231" s="4">
        <v>2652500</v>
      </c>
      <c r="C231" s="4">
        <v>1360400</v>
      </c>
    </row>
    <row r="232" spans="1:6" x14ac:dyDescent="0.2">
      <c r="A232" s="3" t="s">
        <v>1</v>
      </c>
      <c r="B232" s="4">
        <v>2604500</v>
      </c>
      <c r="C232" s="4">
        <v>1477800</v>
      </c>
    </row>
    <row r="233" spans="1:6" x14ac:dyDescent="0.2">
      <c r="A233" s="3" t="s">
        <v>2</v>
      </c>
      <c r="B233" s="4">
        <v>2527000</v>
      </c>
      <c r="C233" s="4">
        <v>1819800</v>
      </c>
    </row>
    <row r="234" spans="1:6" x14ac:dyDescent="0.2">
      <c r="A234" s="3" t="s">
        <v>3</v>
      </c>
      <c r="B234" s="4">
        <v>2551400</v>
      </c>
      <c r="C234" s="4">
        <v>1841200</v>
      </c>
    </row>
    <row r="235" spans="1:6" x14ac:dyDescent="0.2">
      <c r="A235" s="3" t="s">
        <v>4</v>
      </c>
      <c r="B235" s="4">
        <v>2418900</v>
      </c>
      <c r="C235" s="4">
        <v>1169100</v>
      </c>
    </row>
    <row r="236" spans="1:6" x14ac:dyDescent="0.2">
      <c r="A236" s="3" t="s">
        <v>5</v>
      </c>
      <c r="B236" s="4">
        <v>2431900</v>
      </c>
      <c r="C236" s="4">
        <v>1208100</v>
      </c>
    </row>
    <row r="237" spans="1:6" x14ac:dyDescent="0.2">
      <c r="A237" s="3" t="s">
        <v>6</v>
      </c>
      <c r="B237" s="4">
        <v>2420500</v>
      </c>
      <c r="C237" s="4">
        <v>910900</v>
      </c>
    </row>
    <row r="238" spans="1:6" x14ac:dyDescent="0.2">
      <c r="A238" s="3" t="s">
        <v>7</v>
      </c>
      <c r="B238" s="4">
        <v>2489800</v>
      </c>
      <c r="C238" s="4">
        <v>961000</v>
      </c>
    </row>
    <row r="239" spans="1:6" x14ac:dyDescent="0.2">
      <c r="A239" s="3" t="s">
        <v>8</v>
      </c>
      <c r="B239" s="4">
        <v>2568700</v>
      </c>
      <c r="C239" s="4">
        <v>1030100</v>
      </c>
    </row>
    <row r="240" spans="1:6" x14ac:dyDescent="0.2">
      <c r="A240" s="3" t="s">
        <v>9</v>
      </c>
      <c r="B240" s="4">
        <v>2542500</v>
      </c>
      <c r="C240" s="4">
        <v>995500</v>
      </c>
    </row>
    <row r="241" spans="1:3" x14ac:dyDescent="0.2">
      <c r="A241" s="3" t="s">
        <v>10</v>
      </c>
      <c r="B241" s="4">
        <v>2543200</v>
      </c>
      <c r="C241" s="4">
        <v>1021700</v>
      </c>
    </row>
    <row r="242" spans="1:3" x14ac:dyDescent="0.2">
      <c r="A242" s="3" t="s">
        <v>11</v>
      </c>
      <c r="B242" s="4">
        <v>2544100</v>
      </c>
      <c r="C242" s="4">
        <v>1062000</v>
      </c>
    </row>
  </sheetData>
  <mergeCells count="45">
    <mergeCell ref="A4:D4"/>
    <mergeCell ref="A5:A6"/>
    <mergeCell ref="B5:D5"/>
    <mergeCell ref="B85:F85"/>
    <mergeCell ref="B21:H21"/>
    <mergeCell ref="A20:H20"/>
    <mergeCell ref="A36:H36"/>
    <mergeCell ref="B37:H37"/>
    <mergeCell ref="A52:H52"/>
    <mergeCell ref="B53:H53"/>
    <mergeCell ref="A68:G68"/>
    <mergeCell ref="B69:G69"/>
    <mergeCell ref="A84:F84"/>
    <mergeCell ref="A37:A38"/>
    <mergeCell ref="A21:A22"/>
    <mergeCell ref="A69:A70"/>
    <mergeCell ref="A148:F148"/>
    <mergeCell ref="B149:F149"/>
    <mergeCell ref="A100:F100"/>
    <mergeCell ref="B101:F101"/>
    <mergeCell ref="A132:F132"/>
    <mergeCell ref="B133:F133"/>
    <mergeCell ref="A149:A150"/>
    <mergeCell ref="A229:A230"/>
    <mergeCell ref="B229:C229"/>
    <mergeCell ref="A164:F164"/>
    <mergeCell ref="B165:F165"/>
    <mergeCell ref="A180:F180"/>
    <mergeCell ref="B181:F181"/>
    <mergeCell ref="A196:F196"/>
    <mergeCell ref="B197:F197"/>
    <mergeCell ref="A212:F212"/>
    <mergeCell ref="B213:F213"/>
    <mergeCell ref="A228:C228"/>
    <mergeCell ref="A165:A166"/>
    <mergeCell ref="A197:A198"/>
    <mergeCell ref="A181:A182"/>
    <mergeCell ref="A213:A214"/>
    <mergeCell ref="A53:A54"/>
    <mergeCell ref="A101:A102"/>
    <mergeCell ref="A85:A86"/>
    <mergeCell ref="A133:A134"/>
    <mergeCell ref="A117:A118"/>
    <mergeCell ref="A116:F116"/>
    <mergeCell ref="B117:F117"/>
  </mergeCells>
  <conditionalFormatting sqref="H22">
    <cfRule type="cellIs" dxfId="41" priority="32" operator="equal">
      <formula>0</formula>
    </cfRule>
  </conditionalFormatting>
  <conditionalFormatting sqref="A4:D18">
    <cfRule type="cellIs" dxfId="40" priority="38" operator="equal">
      <formula>0</formula>
    </cfRule>
  </conditionalFormatting>
  <conditionalFormatting sqref="B22:E22 A21:B21 A23:H34">
    <cfRule type="cellIs" dxfId="39" priority="37" operator="equal">
      <formula>0</formula>
    </cfRule>
  </conditionalFormatting>
  <conditionalFormatting sqref="F22:G22">
    <cfRule type="cellIs" dxfId="38" priority="36" operator="equal">
      <formula>0</formula>
    </cfRule>
  </conditionalFormatting>
  <conditionalFormatting sqref="A20">
    <cfRule type="cellIs" dxfId="37" priority="35" operator="equal">
      <formula>0</formula>
    </cfRule>
  </conditionalFormatting>
  <conditionalFormatting sqref="A101:B101 A100 A103:F114 B102:F102">
    <cfRule type="cellIs" dxfId="36" priority="14" operator="equal">
      <formula>0</formula>
    </cfRule>
  </conditionalFormatting>
  <conditionalFormatting sqref="A37:B37 A39:H50">
    <cfRule type="cellIs" dxfId="35" priority="31" operator="equal">
      <formula>0</formula>
    </cfRule>
  </conditionalFormatting>
  <conditionalFormatting sqref="A36">
    <cfRule type="cellIs" dxfId="34" priority="29" operator="equal">
      <formula>0</formula>
    </cfRule>
  </conditionalFormatting>
  <conditionalFormatting sqref="A53:B53 A55:H66">
    <cfRule type="cellIs" dxfId="33" priority="27" operator="equal">
      <formula>0</formula>
    </cfRule>
  </conditionalFormatting>
  <conditionalFormatting sqref="A52">
    <cfRule type="cellIs" dxfId="32" priority="25" operator="equal">
      <formula>0</formula>
    </cfRule>
  </conditionalFormatting>
  <conditionalFormatting sqref="B70:E70 A69:B69 A71:G82">
    <cfRule type="cellIs" dxfId="31" priority="23" operator="equal">
      <formula>0</formula>
    </cfRule>
  </conditionalFormatting>
  <conditionalFormatting sqref="F70:G70">
    <cfRule type="cellIs" dxfId="30" priority="22" operator="equal">
      <formula>0</formula>
    </cfRule>
  </conditionalFormatting>
  <conditionalFormatting sqref="A68">
    <cfRule type="cellIs" dxfId="29" priority="21" operator="equal">
      <formula>0</formula>
    </cfRule>
  </conditionalFormatting>
  <conditionalFormatting sqref="F71:F82">
    <cfRule type="containsErrors" dxfId="28" priority="20">
      <formula>ISERROR(F71)</formula>
    </cfRule>
  </conditionalFormatting>
  <conditionalFormatting sqref="B77:G82">
    <cfRule type="containsErrors" dxfId="27" priority="19">
      <formula>ISERROR(B77)</formula>
    </cfRule>
  </conditionalFormatting>
  <conditionalFormatting sqref="A85:B85 A84 A87:F99 A115:F115 B86:F86">
    <cfRule type="cellIs" dxfId="26" priority="18" operator="equal">
      <formula>0</formula>
    </cfRule>
  </conditionalFormatting>
  <conditionalFormatting sqref="A133:B133 A132 A135:F146 B134:F134">
    <cfRule type="cellIs" dxfId="25" priority="17" operator="equal">
      <formula>0</formula>
    </cfRule>
  </conditionalFormatting>
  <conditionalFormatting sqref="A117:B117 A116 A119:F130 B118:F118">
    <cfRule type="cellIs" dxfId="24" priority="13" operator="equal">
      <formula>0</formula>
    </cfRule>
  </conditionalFormatting>
  <conditionalFormatting sqref="A149:B149 A148 A151:F162 B150:F150">
    <cfRule type="cellIs" dxfId="23" priority="12" operator="equal">
      <formula>0</formula>
    </cfRule>
  </conditionalFormatting>
  <conditionalFormatting sqref="A165:B165 A164 A167:F178 B166:F166">
    <cfRule type="cellIs" dxfId="22" priority="11" operator="equal">
      <formula>0</formula>
    </cfRule>
  </conditionalFormatting>
  <conditionalFormatting sqref="A228:C242">
    <cfRule type="cellIs" dxfId="21" priority="7" operator="equal">
      <formula>0</formula>
    </cfRule>
  </conditionalFormatting>
  <conditionalFormatting sqref="A181:B181 A180 A183:F194 B182:F182">
    <cfRule type="cellIs" dxfId="20" priority="10" operator="equal">
      <formula>0</formula>
    </cfRule>
  </conditionalFormatting>
  <conditionalFormatting sqref="A197:B197 A196 A199:F210 B198:F198">
    <cfRule type="cellIs" dxfId="19" priority="9" operator="equal">
      <formula>0</formula>
    </cfRule>
  </conditionalFormatting>
  <conditionalFormatting sqref="A213:B213 A212 A215:F226 B214:F214">
    <cfRule type="cellIs" dxfId="18" priority="8" operator="equal">
      <formula>0</formula>
    </cfRule>
  </conditionalFormatting>
  <conditionalFormatting sqref="H38">
    <cfRule type="cellIs" dxfId="17" priority="4" operator="equal">
      <formula>0</formula>
    </cfRule>
  </conditionalFormatting>
  <conditionalFormatting sqref="B38:E38">
    <cfRule type="cellIs" dxfId="16" priority="6" operator="equal">
      <formula>0</formula>
    </cfRule>
  </conditionalFormatting>
  <conditionalFormatting sqref="F38:G38">
    <cfRule type="cellIs" dxfId="15" priority="5" operator="equal">
      <formula>0</formula>
    </cfRule>
  </conditionalFormatting>
  <conditionalFormatting sqref="H54">
    <cfRule type="cellIs" dxfId="14" priority="1" operator="equal">
      <formula>0</formula>
    </cfRule>
  </conditionalFormatting>
  <conditionalFormatting sqref="B54:E54">
    <cfRule type="cellIs" dxfId="13" priority="3" operator="equal">
      <formula>0</formula>
    </cfRule>
  </conditionalFormatting>
  <conditionalFormatting sqref="F54:G54">
    <cfRule type="cellIs" dxfId="12" priority="2" operator="equal">
      <formula>0</formula>
    </cfRule>
  </conditionalFormatting>
  <pageMargins left="0.7" right="0.7" top="0.78740157499999996" bottom="0.78740157499999996" header="0.3" footer="0.3"/>
  <pageSetup paperSize="9" scale="85" orientation="portrait" verticalDpi="0" r:id="rId1"/>
  <rowBreaks count="4" manualBreakCount="4">
    <brk id="51" max="16383" man="1"/>
    <brk id="99" max="16383" man="1"/>
    <brk id="147" max="16383" man="1"/>
    <brk id="19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4"/>
  <sheetViews>
    <sheetView zoomScaleNormal="100" workbookViewId="0">
      <selection activeCell="H7" sqref="H7"/>
    </sheetView>
  </sheetViews>
  <sheetFormatPr baseColWidth="10" defaultColWidth="12.7109375" defaultRowHeight="12" x14ac:dyDescent="0.2"/>
  <cols>
    <col min="1" max="16384" width="12.7109375" style="2"/>
  </cols>
  <sheetData>
    <row r="1" spans="1:3" ht="20.25" x14ac:dyDescent="0.3">
      <c r="A1" s="21" t="s">
        <v>72</v>
      </c>
    </row>
    <row r="2" spans="1:3" ht="12.75" x14ac:dyDescent="0.2">
      <c r="A2" s="15" t="s">
        <v>165</v>
      </c>
    </row>
    <row r="4" spans="1:3" s="1" customFormat="1" ht="12" customHeight="1" x14ac:dyDescent="0.2">
      <c r="A4" s="34" t="s">
        <v>23</v>
      </c>
      <c r="B4" s="35"/>
      <c r="C4" s="36"/>
    </row>
    <row r="5" spans="1:3" s="1" customFormat="1" ht="12" customHeight="1" x14ac:dyDescent="0.25">
      <c r="A5" s="29"/>
      <c r="B5" s="31" t="s">
        <v>12</v>
      </c>
      <c r="C5" s="33"/>
    </row>
    <row r="6" spans="1:3" s="1" customFormat="1" ht="36" x14ac:dyDescent="0.25">
      <c r="A6" s="30"/>
      <c r="B6" s="6" t="s">
        <v>39</v>
      </c>
      <c r="C6" s="6" t="s">
        <v>40</v>
      </c>
    </row>
    <row r="7" spans="1:3" x14ac:dyDescent="0.2">
      <c r="A7" s="3" t="s">
        <v>0</v>
      </c>
      <c r="B7" s="4">
        <v>2104800</v>
      </c>
      <c r="C7" s="4">
        <v>645700</v>
      </c>
    </row>
    <row r="8" spans="1:3" x14ac:dyDescent="0.2">
      <c r="A8" s="3" t="s">
        <v>1</v>
      </c>
      <c r="B8" s="4">
        <v>2081400</v>
      </c>
      <c r="C8" s="4">
        <v>638200</v>
      </c>
    </row>
    <row r="9" spans="1:3" x14ac:dyDescent="0.2">
      <c r="A9" s="3" t="s">
        <v>2</v>
      </c>
      <c r="B9" s="4">
        <v>2070300</v>
      </c>
      <c r="C9" s="4">
        <v>636200</v>
      </c>
    </row>
    <row r="10" spans="1:3" x14ac:dyDescent="0.2">
      <c r="A10" s="3" t="s">
        <v>3</v>
      </c>
      <c r="B10" s="4">
        <v>2062800</v>
      </c>
      <c r="C10" s="4">
        <v>632700</v>
      </c>
    </row>
    <row r="11" spans="1:3" x14ac:dyDescent="0.2">
      <c r="A11" s="3" t="s">
        <v>4</v>
      </c>
      <c r="B11" s="4">
        <v>2044200</v>
      </c>
      <c r="C11" s="4">
        <v>631900</v>
      </c>
    </row>
    <row r="12" spans="1:3" x14ac:dyDescent="0.2">
      <c r="A12" s="3" t="s">
        <v>5</v>
      </c>
      <c r="B12" s="4">
        <v>2030400</v>
      </c>
      <c r="C12" s="4">
        <v>625800</v>
      </c>
    </row>
    <row r="13" spans="1:3" x14ac:dyDescent="0.2">
      <c r="A13" s="3" t="s">
        <v>6</v>
      </c>
      <c r="B13" s="4">
        <v>2022100</v>
      </c>
      <c r="C13" s="4">
        <v>621400</v>
      </c>
    </row>
    <row r="14" spans="1:3" x14ac:dyDescent="0.2">
      <c r="A14" s="3" t="s">
        <v>7</v>
      </c>
      <c r="B14" s="4">
        <v>2005400</v>
      </c>
      <c r="C14" s="4">
        <v>622900</v>
      </c>
    </row>
    <row r="15" spans="1:3" x14ac:dyDescent="0.2">
      <c r="A15" s="3" t="s">
        <v>8</v>
      </c>
      <c r="B15" s="4">
        <v>1954000</v>
      </c>
      <c r="C15" s="4">
        <v>645800</v>
      </c>
    </row>
    <row r="16" spans="1:3" x14ac:dyDescent="0.2">
      <c r="A16" s="3" t="s">
        <v>9</v>
      </c>
      <c r="B16" s="4">
        <v>1929500</v>
      </c>
      <c r="C16" s="4">
        <v>642100</v>
      </c>
    </row>
    <row r="17" spans="1:8" x14ac:dyDescent="0.2">
      <c r="A17" s="3" t="s">
        <v>10</v>
      </c>
      <c r="B17" s="4">
        <v>1907700</v>
      </c>
      <c r="C17" s="4">
        <v>635300</v>
      </c>
    </row>
    <row r="18" spans="1:8" x14ac:dyDescent="0.2">
      <c r="A18" s="3" t="s">
        <v>11</v>
      </c>
      <c r="B18" s="4">
        <v>1918200</v>
      </c>
      <c r="C18" s="4">
        <v>618400</v>
      </c>
    </row>
    <row r="20" spans="1:8" ht="12" customHeight="1" x14ac:dyDescent="0.2">
      <c r="A20" s="34" t="s">
        <v>13</v>
      </c>
      <c r="B20" s="35"/>
      <c r="C20" s="35"/>
      <c r="D20" s="35"/>
      <c r="E20" s="35"/>
      <c r="F20" s="35"/>
      <c r="G20" s="36"/>
      <c r="H20" s="1"/>
    </row>
    <row r="21" spans="1:8" ht="12" customHeight="1" x14ac:dyDescent="0.2">
      <c r="A21" s="29"/>
      <c r="B21" s="31" t="s">
        <v>12</v>
      </c>
      <c r="C21" s="32"/>
      <c r="D21" s="32"/>
      <c r="E21" s="32"/>
      <c r="F21" s="32"/>
      <c r="G21" s="33"/>
      <c r="H21" s="1"/>
    </row>
    <row r="22" spans="1:8" ht="24" x14ac:dyDescent="0.2">
      <c r="A22" s="30"/>
      <c r="B22" s="6" t="s">
        <v>14</v>
      </c>
      <c r="C22" s="6" t="s">
        <v>15</v>
      </c>
      <c r="D22" s="6" t="s">
        <v>16</v>
      </c>
      <c r="E22" s="6" t="s">
        <v>19</v>
      </c>
      <c r="F22" s="6" t="s">
        <v>17</v>
      </c>
      <c r="G22" s="6" t="s">
        <v>18</v>
      </c>
      <c r="H22" s="1"/>
    </row>
    <row r="23" spans="1:8" x14ac:dyDescent="0.2">
      <c r="A23" s="3" t="s">
        <v>0</v>
      </c>
      <c r="B23" s="4">
        <v>2420200</v>
      </c>
      <c r="C23" s="4">
        <v>317900</v>
      </c>
      <c r="D23" s="4">
        <v>12300</v>
      </c>
      <c r="E23" s="4">
        <v>2750400</v>
      </c>
      <c r="F23" s="4">
        <v>547100</v>
      </c>
      <c r="G23" s="4">
        <v>26200</v>
      </c>
    </row>
    <row r="24" spans="1:8" x14ac:dyDescent="0.2">
      <c r="A24" s="3" t="s">
        <v>1</v>
      </c>
      <c r="B24" s="4">
        <v>2393300</v>
      </c>
      <c r="C24" s="4">
        <v>313900</v>
      </c>
      <c r="D24" s="4">
        <v>12300</v>
      </c>
      <c r="E24" s="4">
        <v>2719500</v>
      </c>
      <c r="F24" s="4">
        <v>557000</v>
      </c>
      <c r="G24" s="4">
        <v>26800</v>
      </c>
    </row>
    <row r="25" spans="1:8" x14ac:dyDescent="0.2">
      <c r="A25" s="3" t="s">
        <v>2</v>
      </c>
      <c r="B25" s="4">
        <v>2382200</v>
      </c>
      <c r="C25" s="4">
        <v>311800</v>
      </c>
      <c r="D25" s="4">
        <v>12500</v>
      </c>
      <c r="E25" s="4">
        <v>2706500</v>
      </c>
      <c r="F25" s="4">
        <v>563100</v>
      </c>
      <c r="G25" s="4">
        <v>27400</v>
      </c>
    </row>
    <row r="26" spans="1:8" x14ac:dyDescent="0.2">
      <c r="A26" s="3" t="s">
        <v>3</v>
      </c>
      <c r="B26" s="4">
        <v>2373900</v>
      </c>
      <c r="C26" s="4">
        <v>309000</v>
      </c>
      <c r="D26" s="4">
        <v>12600</v>
      </c>
      <c r="E26" s="4">
        <v>2695500</v>
      </c>
      <c r="F26" s="4">
        <v>574000</v>
      </c>
      <c r="G26" s="4">
        <v>28000</v>
      </c>
    </row>
    <row r="27" spans="1:8" x14ac:dyDescent="0.2">
      <c r="A27" s="3" t="s">
        <v>4</v>
      </c>
      <c r="B27" s="4">
        <v>2358600</v>
      </c>
      <c r="C27" s="4">
        <v>304800</v>
      </c>
      <c r="D27" s="4">
        <v>12600</v>
      </c>
      <c r="E27" s="4">
        <v>2676000</v>
      </c>
      <c r="F27" s="4">
        <v>579900</v>
      </c>
      <c r="G27" s="4">
        <v>28500</v>
      </c>
    </row>
    <row r="28" spans="1:8" x14ac:dyDescent="0.2">
      <c r="A28" s="3" t="s">
        <v>5</v>
      </c>
      <c r="B28" s="4">
        <v>2342800</v>
      </c>
      <c r="C28" s="4">
        <v>300700</v>
      </c>
      <c r="D28" s="4">
        <v>12600</v>
      </c>
      <c r="E28" s="4">
        <v>2656100</v>
      </c>
      <c r="F28" s="4">
        <v>586500</v>
      </c>
      <c r="G28" s="4">
        <v>28700</v>
      </c>
    </row>
    <row r="29" spans="1:8" x14ac:dyDescent="0.2">
      <c r="A29" s="3" t="s">
        <v>6</v>
      </c>
      <c r="B29" s="4">
        <v>2333700</v>
      </c>
      <c r="C29" s="4">
        <v>297100</v>
      </c>
      <c r="D29" s="4">
        <v>12600</v>
      </c>
      <c r="E29" s="4">
        <v>2643400</v>
      </c>
      <c r="F29" s="4">
        <v>593900</v>
      </c>
      <c r="G29" s="4">
        <v>28900</v>
      </c>
    </row>
    <row r="30" spans="1:8" x14ac:dyDescent="0.2">
      <c r="A30" s="3" t="s">
        <v>7</v>
      </c>
      <c r="B30" s="4">
        <v>2318500</v>
      </c>
      <c r="C30" s="4">
        <v>295600</v>
      </c>
      <c r="D30" s="4">
        <v>14100</v>
      </c>
      <c r="E30" s="4">
        <v>2628200</v>
      </c>
      <c r="F30" s="4">
        <v>607400</v>
      </c>
      <c r="G30" s="4">
        <v>29300</v>
      </c>
    </row>
    <row r="31" spans="1:8" x14ac:dyDescent="0.2">
      <c r="A31" s="3" t="s">
        <v>8</v>
      </c>
      <c r="B31" s="4">
        <v>2293700</v>
      </c>
      <c r="C31" s="4">
        <v>291800</v>
      </c>
      <c r="D31" s="4">
        <v>14200</v>
      </c>
      <c r="E31" s="4">
        <v>2599700</v>
      </c>
      <c r="F31" s="4">
        <v>614300</v>
      </c>
      <c r="G31" s="4">
        <v>29500</v>
      </c>
    </row>
    <row r="32" spans="1:8" x14ac:dyDescent="0.2">
      <c r="A32" s="3" t="s">
        <v>9</v>
      </c>
      <c r="B32" s="4">
        <v>2267800</v>
      </c>
      <c r="C32" s="4">
        <v>288800</v>
      </c>
      <c r="D32" s="4">
        <v>15000</v>
      </c>
      <c r="E32" s="4">
        <v>2571600</v>
      </c>
      <c r="F32" s="4">
        <v>627200</v>
      </c>
      <c r="G32" s="4">
        <v>30300</v>
      </c>
    </row>
    <row r="33" spans="1:7" x14ac:dyDescent="0.2">
      <c r="A33" s="3" t="s">
        <v>10</v>
      </c>
      <c r="B33" s="4">
        <v>2242300</v>
      </c>
      <c r="C33" s="4">
        <v>285600</v>
      </c>
      <c r="D33" s="4">
        <v>15100</v>
      </c>
      <c r="E33" s="4">
        <v>2543000</v>
      </c>
      <c r="F33" s="4">
        <v>640700</v>
      </c>
      <c r="G33" s="4">
        <v>30400</v>
      </c>
    </row>
    <row r="34" spans="1:7" x14ac:dyDescent="0.2">
      <c r="A34" s="3" t="s">
        <v>11</v>
      </c>
      <c r="B34" s="4">
        <v>2246900</v>
      </c>
      <c r="C34" s="4">
        <v>274400</v>
      </c>
      <c r="D34" s="4">
        <v>15300</v>
      </c>
      <c r="E34" s="4">
        <v>2536600</v>
      </c>
      <c r="F34" s="4">
        <v>645000</v>
      </c>
      <c r="G34" s="4">
        <v>30700</v>
      </c>
    </row>
    <row r="36" spans="1:7" ht="24" customHeight="1" x14ac:dyDescent="0.2">
      <c r="A36" s="34" t="s">
        <v>24</v>
      </c>
      <c r="B36" s="35"/>
      <c r="C36" s="36"/>
    </row>
    <row r="37" spans="1:7" ht="12" customHeight="1" x14ac:dyDescent="0.2">
      <c r="A37" s="29"/>
      <c r="B37" s="31" t="s">
        <v>20</v>
      </c>
      <c r="C37" s="33"/>
    </row>
    <row r="38" spans="1:7" x14ac:dyDescent="0.2">
      <c r="A38" s="30"/>
      <c r="B38" s="6" t="s">
        <v>21</v>
      </c>
      <c r="C38" s="6" t="s">
        <v>22</v>
      </c>
    </row>
    <row r="39" spans="1:7" x14ac:dyDescent="0.2">
      <c r="A39" s="3" t="s">
        <v>0</v>
      </c>
      <c r="B39" s="4">
        <v>112700</v>
      </c>
      <c r="C39" s="4">
        <v>411300</v>
      </c>
    </row>
    <row r="40" spans="1:7" x14ac:dyDescent="0.2">
      <c r="A40" s="3" t="s">
        <v>1</v>
      </c>
      <c r="B40" s="4">
        <v>106300</v>
      </c>
      <c r="C40" s="4">
        <v>399900</v>
      </c>
    </row>
    <row r="41" spans="1:7" x14ac:dyDescent="0.2">
      <c r="A41" s="3" t="s">
        <v>2</v>
      </c>
      <c r="B41" s="4">
        <v>102400</v>
      </c>
      <c r="C41" s="4">
        <v>389500</v>
      </c>
    </row>
    <row r="42" spans="1:7" x14ac:dyDescent="0.2">
      <c r="A42" s="3" t="s">
        <v>3</v>
      </c>
      <c r="B42" s="4">
        <v>98700</v>
      </c>
      <c r="C42" s="4">
        <v>383000</v>
      </c>
    </row>
    <row r="43" spans="1:7" x14ac:dyDescent="0.2">
      <c r="A43" s="3" t="s">
        <v>4</v>
      </c>
      <c r="B43" s="4">
        <v>95000</v>
      </c>
      <c r="C43" s="4">
        <v>372700</v>
      </c>
    </row>
    <row r="44" spans="1:7" x14ac:dyDescent="0.2">
      <c r="A44" s="3" t="s">
        <v>5</v>
      </c>
      <c r="B44" s="4">
        <v>86100</v>
      </c>
      <c r="C44" s="4">
        <v>364400</v>
      </c>
    </row>
    <row r="45" spans="1:7" x14ac:dyDescent="0.2">
      <c r="A45" s="3" t="s">
        <v>6</v>
      </c>
      <c r="B45" s="4">
        <v>84200</v>
      </c>
      <c r="C45" s="4">
        <v>357500</v>
      </c>
    </row>
    <row r="46" spans="1:7" x14ac:dyDescent="0.2">
      <c r="A46" s="3" t="s">
        <v>7</v>
      </c>
      <c r="B46" s="4">
        <v>81200</v>
      </c>
      <c r="C46" s="4">
        <v>351900</v>
      </c>
    </row>
    <row r="47" spans="1:7" x14ac:dyDescent="0.2">
      <c r="A47" s="3" t="s">
        <v>8</v>
      </c>
      <c r="B47" s="4">
        <v>78600</v>
      </c>
      <c r="C47" s="4">
        <v>344200</v>
      </c>
    </row>
    <row r="48" spans="1:7" x14ac:dyDescent="0.2">
      <c r="A48" s="3" t="s">
        <v>9</v>
      </c>
      <c r="B48" s="4">
        <v>80000</v>
      </c>
      <c r="C48" s="4">
        <v>335700</v>
      </c>
    </row>
    <row r="49" spans="1:3" x14ac:dyDescent="0.2">
      <c r="A49" s="3" t="s">
        <v>10</v>
      </c>
      <c r="B49" s="4">
        <v>78100</v>
      </c>
      <c r="C49" s="4">
        <v>327700</v>
      </c>
    </row>
    <row r="50" spans="1:3" x14ac:dyDescent="0.2">
      <c r="A50" s="3" t="s">
        <v>11</v>
      </c>
      <c r="B50" s="4">
        <v>76400</v>
      </c>
      <c r="C50" s="4">
        <v>316100</v>
      </c>
    </row>
    <row r="51" spans="1:3" x14ac:dyDescent="0.2">
      <c r="A51" s="17"/>
      <c r="B51" s="18"/>
      <c r="C51" s="18"/>
    </row>
    <row r="52" spans="1:3" ht="24" customHeight="1" x14ac:dyDescent="0.2">
      <c r="A52" s="34" t="s">
        <v>152</v>
      </c>
      <c r="B52" s="35"/>
      <c r="C52" s="36"/>
    </row>
    <row r="53" spans="1:3" x14ac:dyDescent="0.2">
      <c r="A53" s="29"/>
      <c r="B53" s="31" t="s">
        <v>25</v>
      </c>
      <c r="C53" s="33"/>
    </row>
    <row r="54" spans="1:3" ht="24" x14ac:dyDescent="0.2">
      <c r="A54" s="30"/>
      <c r="B54" s="6" t="s">
        <v>26</v>
      </c>
      <c r="C54" s="6" t="s">
        <v>143</v>
      </c>
    </row>
    <row r="55" spans="1:3" x14ac:dyDescent="0.2">
      <c r="A55" s="3" t="s">
        <v>0</v>
      </c>
      <c r="B55" s="4">
        <v>37203500</v>
      </c>
      <c r="C55" s="4">
        <v>37325200</v>
      </c>
    </row>
    <row r="56" spans="1:3" x14ac:dyDescent="0.2">
      <c r="A56" s="3" t="s">
        <v>1</v>
      </c>
      <c r="B56" s="4">
        <v>30938300</v>
      </c>
      <c r="C56" s="4">
        <v>37196400</v>
      </c>
    </row>
    <row r="57" spans="1:3" x14ac:dyDescent="0.2">
      <c r="A57" s="3" t="s">
        <v>2</v>
      </c>
      <c r="B57" s="4">
        <v>30307600</v>
      </c>
      <c r="C57" s="4">
        <v>36426400</v>
      </c>
    </row>
    <row r="58" spans="1:3" x14ac:dyDescent="0.2">
      <c r="A58" s="3" t="s">
        <v>3</v>
      </c>
      <c r="B58" s="4">
        <v>29249500</v>
      </c>
      <c r="C58" s="4">
        <v>36311600</v>
      </c>
    </row>
    <row r="59" spans="1:3" x14ac:dyDescent="0.2">
      <c r="A59" s="3" t="s">
        <v>4</v>
      </c>
      <c r="B59" s="4">
        <v>27991200</v>
      </c>
      <c r="C59" s="4">
        <v>35775600</v>
      </c>
    </row>
    <row r="60" spans="1:3" x14ac:dyDescent="0.2">
      <c r="A60" s="3" t="s">
        <v>5</v>
      </c>
      <c r="B60" s="4">
        <v>26824800</v>
      </c>
      <c r="C60" s="4">
        <v>35471000</v>
      </c>
    </row>
    <row r="61" spans="1:3" x14ac:dyDescent="0.2">
      <c r="A61" s="3" t="s">
        <v>6</v>
      </c>
      <c r="B61" s="4">
        <v>25727200</v>
      </c>
      <c r="C61" s="4">
        <v>35066500</v>
      </c>
    </row>
    <row r="62" spans="1:3" x14ac:dyDescent="0.2">
      <c r="A62" s="3" t="s">
        <v>7</v>
      </c>
      <c r="B62" s="4">
        <v>24975100</v>
      </c>
      <c r="C62" s="4">
        <v>35168500</v>
      </c>
    </row>
    <row r="63" spans="1:3" x14ac:dyDescent="0.2">
      <c r="A63" s="3" t="s">
        <v>8</v>
      </c>
      <c r="B63" s="4">
        <v>22572600</v>
      </c>
      <c r="C63" s="4">
        <v>35819300</v>
      </c>
    </row>
    <row r="64" spans="1:3" x14ac:dyDescent="0.2">
      <c r="A64" s="3" t="s">
        <v>9</v>
      </c>
      <c r="B64" s="4">
        <v>21575600</v>
      </c>
      <c r="C64" s="4">
        <v>35902800</v>
      </c>
    </row>
    <row r="65" spans="1:10" x14ac:dyDescent="0.2">
      <c r="A65" s="3" t="s">
        <v>10</v>
      </c>
      <c r="B65" s="4">
        <v>20512200</v>
      </c>
      <c r="C65" s="4">
        <v>34985400</v>
      </c>
    </row>
    <row r="66" spans="1:10" x14ac:dyDescent="0.2">
      <c r="A66" s="3" t="s">
        <v>11</v>
      </c>
      <c r="B66" s="4">
        <v>19533100</v>
      </c>
      <c r="C66" s="4">
        <v>34426300</v>
      </c>
    </row>
    <row r="68" spans="1:10" s="1" customFormat="1" ht="24" customHeight="1" x14ac:dyDescent="0.2">
      <c r="A68" s="34" t="s">
        <v>30</v>
      </c>
      <c r="B68" s="35"/>
      <c r="C68" s="36"/>
      <c r="D68" s="7"/>
      <c r="J68" s="8"/>
    </row>
    <row r="69" spans="1:10" s="1" customFormat="1" x14ac:dyDescent="0.25">
      <c r="A69" s="29"/>
      <c r="B69" s="31" t="s">
        <v>25</v>
      </c>
      <c r="C69" s="33"/>
      <c r="D69" s="7"/>
      <c r="J69" s="9"/>
    </row>
    <row r="70" spans="1:10" s="1" customFormat="1" ht="24" x14ac:dyDescent="0.25">
      <c r="A70" s="30"/>
      <c r="B70" s="6" t="s">
        <v>26</v>
      </c>
      <c r="C70" s="6" t="s">
        <v>143</v>
      </c>
      <c r="D70" s="7"/>
      <c r="J70" s="10"/>
    </row>
    <row r="71" spans="1:10" x14ac:dyDescent="0.2">
      <c r="A71" s="3" t="s">
        <v>0</v>
      </c>
      <c r="B71" s="4">
        <v>36584100</v>
      </c>
      <c r="C71" s="4">
        <v>43201400</v>
      </c>
    </row>
    <row r="72" spans="1:10" x14ac:dyDescent="0.2">
      <c r="A72" s="3" t="s">
        <v>1</v>
      </c>
      <c r="B72" s="4">
        <v>33727700</v>
      </c>
      <c r="C72" s="4">
        <v>39454400</v>
      </c>
    </row>
    <row r="73" spans="1:10" x14ac:dyDescent="0.2">
      <c r="A73" s="3" t="s">
        <v>2</v>
      </c>
      <c r="B73" s="4">
        <v>32772400</v>
      </c>
      <c r="C73" s="4">
        <v>38112200</v>
      </c>
    </row>
    <row r="74" spans="1:10" x14ac:dyDescent="0.2">
      <c r="A74" s="3" t="s">
        <v>3</v>
      </c>
      <c r="B74" s="4">
        <v>33944400</v>
      </c>
      <c r="C74" s="4">
        <v>38469500</v>
      </c>
    </row>
    <row r="75" spans="1:10" x14ac:dyDescent="0.2">
      <c r="A75" s="3" t="s">
        <v>4</v>
      </c>
      <c r="B75" s="4">
        <v>31399100</v>
      </c>
      <c r="C75" s="4">
        <v>37379800</v>
      </c>
    </row>
    <row r="76" spans="1:10" x14ac:dyDescent="0.2">
      <c r="A76" s="3" t="s">
        <v>5</v>
      </c>
      <c r="B76" s="4">
        <v>28934300</v>
      </c>
      <c r="C76" s="4">
        <v>35569600</v>
      </c>
    </row>
    <row r="77" spans="1:10" x14ac:dyDescent="0.2">
      <c r="A77" s="3" t="s">
        <v>6</v>
      </c>
      <c r="B77" s="4">
        <v>27841400</v>
      </c>
      <c r="C77" s="4">
        <v>33911900</v>
      </c>
    </row>
    <row r="78" spans="1:10" x14ac:dyDescent="0.2">
      <c r="A78" s="3" t="s">
        <v>7</v>
      </c>
      <c r="B78" s="4">
        <v>28646700</v>
      </c>
      <c r="C78" s="4">
        <v>34592700</v>
      </c>
    </row>
    <row r="79" spans="1:10" x14ac:dyDescent="0.2">
      <c r="A79" s="3" t="s">
        <v>8</v>
      </c>
      <c r="B79" s="4">
        <v>25623600</v>
      </c>
      <c r="C79" s="4">
        <v>35803300</v>
      </c>
    </row>
    <row r="80" spans="1:10" x14ac:dyDescent="0.2">
      <c r="A80" s="3" t="s">
        <v>9</v>
      </c>
      <c r="B80" s="4">
        <v>24644700</v>
      </c>
      <c r="C80" s="4">
        <v>33911400</v>
      </c>
    </row>
    <row r="81" spans="1:5" x14ac:dyDescent="0.2">
      <c r="A81" s="3" t="s">
        <v>10</v>
      </c>
      <c r="B81" s="4">
        <v>24068300</v>
      </c>
      <c r="C81" s="4">
        <v>33865300</v>
      </c>
    </row>
    <row r="82" spans="1:5" x14ac:dyDescent="0.2">
      <c r="A82" s="3" t="s">
        <v>11</v>
      </c>
      <c r="B82" s="4">
        <v>24878600</v>
      </c>
      <c r="C82" s="4">
        <v>33012400</v>
      </c>
    </row>
    <row r="84" spans="1:5" ht="12" customHeight="1" x14ac:dyDescent="0.2">
      <c r="A84" s="34" t="s">
        <v>31</v>
      </c>
      <c r="B84" s="35"/>
      <c r="C84" s="35"/>
      <c r="D84" s="35"/>
      <c r="E84" s="36"/>
    </row>
    <row r="85" spans="1:5" x14ac:dyDescent="0.2">
      <c r="A85" s="29"/>
      <c r="B85" s="31" t="s">
        <v>25</v>
      </c>
      <c r="C85" s="32"/>
      <c r="D85" s="32"/>
      <c r="E85" s="33"/>
    </row>
    <row r="86" spans="1:5" ht="48" x14ac:dyDescent="0.2">
      <c r="A86" s="30"/>
      <c r="B86" s="6" t="s">
        <v>27</v>
      </c>
      <c r="C86" s="6" t="s">
        <v>28</v>
      </c>
      <c r="D86" s="6" t="s">
        <v>29</v>
      </c>
      <c r="E86" s="6" t="s">
        <v>52</v>
      </c>
    </row>
    <row r="87" spans="1:5" x14ac:dyDescent="0.2">
      <c r="A87" s="3" t="s">
        <v>0</v>
      </c>
      <c r="B87" s="4">
        <v>21150000</v>
      </c>
      <c r="C87" s="4">
        <v>33298500</v>
      </c>
      <c r="D87" s="4">
        <v>20835500</v>
      </c>
      <c r="E87" s="4">
        <v>4501500</v>
      </c>
    </row>
    <row r="88" spans="1:5" x14ac:dyDescent="0.2">
      <c r="A88" s="3" t="s">
        <v>1</v>
      </c>
      <c r="B88" s="4">
        <v>18357400</v>
      </c>
      <c r="C88" s="4">
        <v>31285100</v>
      </c>
      <c r="D88" s="4">
        <v>19295500</v>
      </c>
      <c r="E88" s="4">
        <v>4244100</v>
      </c>
    </row>
    <row r="89" spans="1:5" x14ac:dyDescent="0.2">
      <c r="A89" s="3" t="s">
        <v>2</v>
      </c>
      <c r="B89" s="4">
        <v>17562200</v>
      </c>
      <c r="C89" s="4">
        <v>30253200</v>
      </c>
      <c r="D89" s="4">
        <v>19058100</v>
      </c>
      <c r="E89" s="4">
        <v>4011000</v>
      </c>
    </row>
    <row r="90" spans="1:5" x14ac:dyDescent="0.2">
      <c r="A90" s="3" t="s">
        <v>3</v>
      </c>
      <c r="B90" s="4">
        <v>18463500</v>
      </c>
      <c r="C90" s="4">
        <v>30909400</v>
      </c>
      <c r="D90" s="4">
        <v>18728300</v>
      </c>
      <c r="E90" s="4">
        <v>4312700</v>
      </c>
    </row>
    <row r="91" spans="1:5" x14ac:dyDescent="0.2">
      <c r="A91" s="3" t="s">
        <v>4</v>
      </c>
      <c r="B91" s="4">
        <v>17856800</v>
      </c>
      <c r="C91" s="4">
        <v>29178700</v>
      </c>
      <c r="D91" s="4">
        <v>17643300</v>
      </c>
      <c r="E91" s="4">
        <v>4100000</v>
      </c>
    </row>
    <row r="92" spans="1:5" x14ac:dyDescent="0.2">
      <c r="A92" s="3" t="s">
        <v>5</v>
      </c>
      <c r="B92" s="4">
        <v>15972400</v>
      </c>
      <c r="C92" s="4">
        <v>28222000</v>
      </c>
      <c r="D92" s="4">
        <v>16641700</v>
      </c>
      <c r="E92" s="4">
        <v>3667800</v>
      </c>
    </row>
    <row r="93" spans="1:5" x14ac:dyDescent="0.2">
      <c r="A93" s="3" t="s">
        <v>6</v>
      </c>
      <c r="B93" s="4">
        <v>15043000</v>
      </c>
      <c r="C93" s="4">
        <v>26950300</v>
      </c>
      <c r="D93" s="4">
        <v>16022100</v>
      </c>
      <c r="E93" s="4">
        <v>3737900</v>
      </c>
    </row>
    <row r="94" spans="1:5" x14ac:dyDescent="0.2">
      <c r="A94" s="3" t="s">
        <v>7</v>
      </c>
      <c r="B94" s="4">
        <v>15673900</v>
      </c>
      <c r="C94" s="4">
        <v>27241700</v>
      </c>
      <c r="D94" s="4">
        <v>16118900</v>
      </c>
      <c r="E94" s="4">
        <v>4204900</v>
      </c>
    </row>
    <row r="95" spans="1:5" x14ac:dyDescent="0.2">
      <c r="A95" s="3" t="s">
        <v>8</v>
      </c>
      <c r="B95" s="4">
        <v>14925600</v>
      </c>
      <c r="C95" s="4">
        <v>25784400</v>
      </c>
      <c r="D95" s="4">
        <v>16763100</v>
      </c>
      <c r="E95" s="4">
        <v>3953800</v>
      </c>
    </row>
    <row r="96" spans="1:5" x14ac:dyDescent="0.2">
      <c r="A96" s="3" t="s">
        <v>9</v>
      </c>
      <c r="B96" s="4">
        <v>17287500</v>
      </c>
      <c r="C96" s="4">
        <v>21785000</v>
      </c>
      <c r="D96" s="4">
        <v>15917100</v>
      </c>
      <c r="E96" s="4">
        <v>3566600</v>
      </c>
    </row>
    <row r="97" spans="1:5" x14ac:dyDescent="0.2">
      <c r="A97" s="3" t="s">
        <v>10</v>
      </c>
      <c r="B97" s="4">
        <v>18713200</v>
      </c>
      <c r="C97" s="4">
        <v>19784900</v>
      </c>
      <c r="D97" s="4">
        <v>15880400</v>
      </c>
      <c r="E97" s="4">
        <v>3555100</v>
      </c>
    </row>
    <row r="98" spans="1:5" x14ac:dyDescent="0.2">
      <c r="A98" s="3" t="s">
        <v>11</v>
      </c>
      <c r="B98" s="4">
        <v>19089500</v>
      </c>
      <c r="C98" s="4">
        <v>20112600</v>
      </c>
      <c r="D98" s="4">
        <v>15167100</v>
      </c>
      <c r="E98" s="4">
        <v>3521700</v>
      </c>
    </row>
    <row r="100" spans="1:5" ht="12" customHeight="1" x14ac:dyDescent="0.2">
      <c r="A100" s="34" t="s">
        <v>32</v>
      </c>
      <c r="B100" s="35"/>
      <c r="C100" s="35"/>
      <c r="D100" s="35"/>
      <c r="E100" s="36"/>
    </row>
    <row r="101" spans="1:5" x14ac:dyDescent="0.2">
      <c r="A101" s="29"/>
      <c r="B101" s="31" t="s">
        <v>33</v>
      </c>
      <c r="C101" s="32"/>
      <c r="D101" s="32"/>
      <c r="E101" s="33"/>
    </row>
    <row r="102" spans="1:5" ht="48" x14ac:dyDescent="0.2">
      <c r="A102" s="30"/>
      <c r="B102" s="6" t="s">
        <v>27</v>
      </c>
      <c r="C102" s="6" t="s">
        <v>28</v>
      </c>
      <c r="D102" s="6" t="s">
        <v>29</v>
      </c>
      <c r="E102" s="6" t="s">
        <v>52</v>
      </c>
    </row>
    <row r="103" spans="1:5" x14ac:dyDescent="0.2">
      <c r="A103" s="3" t="s">
        <v>0</v>
      </c>
      <c r="B103" s="4">
        <v>722745000</v>
      </c>
      <c r="C103" s="4">
        <v>225154000</v>
      </c>
      <c r="D103" s="4">
        <v>170739000</v>
      </c>
      <c r="E103" s="4">
        <v>34388000</v>
      </c>
    </row>
    <row r="104" spans="1:5" x14ac:dyDescent="0.2">
      <c r="A104" s="3" t="s">
        <v>1</v>
      </c>
      <c r="B104" s="4">
        <v>642077000</v>
      </c>
      <c r="C104" s="4">
        <v>210516000</v>
      </c>
      <c r="D104" s="4">
        <v>158519000</v>
      </c>
      <c r="E104" s="4">
        <v>29090000</v>
      </c>
    </row>
    <row r="105" spans="1:5" x14ac:dyDescent="0.2">
      <c r="A105" s="3" t="s">
        <v>2</v>
      </c>
      <c r="B105" s="4">
        <v>614083000</v>
      </c>
      <c r="C105" s="4">
        <v>203787000</v>
      </c>
      <c r="D105" s="4">
        <v>151002000</v>
      </c>
      <c r="E105" s="4">
        <v>25261000</v>
      </c>
    </row>
    <row r="106" spans="1:5" x14ac:dyDescent="0.2">
      <c r="A106" s="3" t="s">
        <v>3</v>
      </c>
      <c r="B106" s="4">
        <v>649816000</v>
      </c>
      <c r="C106" s="4">
        <v>211656000</v>
      </c>
      <c r="D106" s="4">
        <v>162310000</v>
      </c>
      <c r="E106" s="4">
        <v>24763000</v>
      </c>
    </row>
    <row r="107" spans="1:5" x14ac:dyDescent="0.2">
      <c r="A107" s="3" t="s">
        <v>4</v>
      </c>
      <c r="B107" s="4">
        <v>632224000</v>
      </c>
      <c r="C107" s="4">
        <v>204322000</v>
      </c>
      <c r="D107" s="4">
        <v>160165000</v>
      </c>
      <c r="E107" s="4">
        <v>24479000</v>
      </c>
    </row>
    <row r="108" spans="1:5" x14ac:dyDescent="0.2">
      <c r="A108" s="3" t="s">
        <v>5</v>
      </c>
      <c r="B108" s="4">
        <v>575980000</v>
      </c>
      <c r="C108" s="4">
        <v>197702000</v>
      </c>
      <c r="D108" s="4">
        <v>176390000</v>
      </c>
      <c r="E108" s="4">
        <v>21547000</v>
      </c>
    </row>
    <row r="109" spans="1:5" x14ac:dyDescent="0.2">
      <c r="A109" s="3" t="s">
        <v>6</v>
      </c>
      <c r="B109" s="4">
        <v>538089000</v>
      </c>
      <c r="C109" s="4">
        <v>191404000</v>
      </c>
      <c r="D109" s="4">
        <v>178401000</v>
      </c>
      <c r="E109" s="4">
        <v>21116000</v>
      </c>
    </row>
    <row r="110" spans="1:5" x14ac:dyDescent="0.2">
      <c r="A110" s="3" t="s">
        <v>7</v>
      </c>
      <c r="B110" s="4">
        <v>568571000</v>
      </c>
      <c r="C110" s="4">
        <v>195173000</v>
      </c>
      <c r="D110" s="4">
        <v>159958000</v>
      </c>
      <c r="E110" s="4">
        <v>22358000</v>
      </c>
    </row>
    <row r="111" spans="1:5" x14ac:dyDescent="0.2">
      <c r="A111" s="3" t="s">
        <v>8</v>
      </c>
      <c r="B111" s="4">
        <v>571216000</v>
      </c>
      <c r="C111" s="4">
        <v>209067000</v>
      </c>
      <c r="D111" s="4">
        <v>150420000</v>
      </c>
      <c r="E111" s="4">
        <v>21815000</v>
      </c>
    </row>
    <row r="112" spans="1:5" x14ac:dyDescent="0.2">
      <c r="A112" s="3" t="s">
        <v>9</v>
      </c>
      <c r="B112" s="4">
        <v>519701000</v>
      </c>
      <c r="C112" s="4">
        <v>204275000</v>
      </c>
      <c r="D112" s="4">
        <v>142486000</v>
      </c>
      <c r="E112" s="4">
        <v>19836000</v>
      </c>
    </row>
    <row r="113" spans="1:5" x14ac:dyDescent="0.2">
      <c r="A113" s="3" t="s">
        <v>10</v>
      </c>
      <c r="B113" s="4">
        <v>506894000</v>
      </c>
      <c r="C113" s="4">
        <v>203107000</v>
      </c>
      <c r="D113" s="4">
        <v>138701000</v>
      </c>
      <c r="E113" s="4">
        <v>19402000</v>
      </c>
    </row>
    <row r="114" spans="1:5" x14ac:dyDescent="0.2">
      <c r="A114" s="3" t="s">
        <v>11</v>
      </c>
      <c r="B114" s="4">
        <v>513244000</v>
      </c>
      <c r="C114" s="4">
        <v>207308000</v>
      </c>
      <c r="D114" s="4">
        <v>138285000</v>
      </c>
      <c r="E114" s="4">
        <v>18860000</v>
      </c>
    </row>
    <row r="116" spans="1:5" ht="12" customHeight="1" x14ac:dyDescent="0.2">
      <c r="A116" s="34" t="s">
        <v>37</v>
      </c>
      <c r="B116" s="35"/>
      <c r="C116" s="35"/>
      <c r="D116" s="36"/>
    </row>
    <row r="117" spans="1:5" x14ac:dyDescent="0.2">
      <c r="A117" s="29"/>
      <c r="B117" s="37" t="s">
        <v>25</v>
      </c>
      <c r="C117" s="38"/>
      <c r="D117" s="39"/>
    </row>
    <row r="118" spans="1:5" x14ac:dyDescent="0.2">
      <c r="A118" s="30"/>
      <c r="B118" s="11" t="s">
        <v>34</v>
      </c>
      <c r="C118" s="11" t="s">
        <v>35</v>
      </c>
      <c r="D118" s="11" t="s">
        <v>36</v>
      </c>
    </row>
    <row r="119" spans="1:5" x14ac:dyDescent="0.2">
      <c r="A119" s="3" t="s">
        <v>0</v>
      </c>
      <c r="B119" s="4">
        <v>3081300</v>
      </c>
      <c r="C119" s="4">
        <v>13208600</v>
      </c>
      <c r="D119" s="4">
        <v>1644400</v>
      </c>
    </row>
    <row r="120" spans="1:5" x14ac:dyDescent="0.2">
      <c r="A120" s="3" t="s">
        <v>1</v>
      </c>
      <c r="B120" s="4">
        <v>2808200</v>
      </c>
      <c r="C120" s="4">
        <v>11808200</v>
      </c>
      <c r="D120" s="4">
        <v>1583700</v>
      </c>
    </row>
    <row r="121" spans="1:5" x14ac:dyDescent="0.2">
      <c r="A121" s="3" t="s">
        <v>2</v>
      </c>
      <c r="B121" s="4">
        <v>2583200</v>
      </c>
      <c r="C121" s="4">
        <v>11373100</v>
      </c>
      <c r="D121" s="4">
        <v>1599000</v>
      </c>
    </row>
    <row r="122" spans="1:5" x14ac:dyDescent="0.2">
      <c r="A122" s="3" t="s">
        <v>3</v>
      </c>
      <c r="B122" s="4">
        <v>2653300</v>
      </c>
      <c r="C122" s="4">
        <v>12606700</v>
      </c>
      <c r="D122" s="4">
        <v>1645300</v>
      </c>
    </row>
    <row r="123" spans="1:5" x14ac:dyDescent="0.2">
      <c r="A123" s="3" t="s">
        <v>4</v>
      </c>
      <c r="B123" s="4">
        <v>2354300</v>
      </c>
      <c r="C123" s="4">
        <v>11098600</v>
      </c>
      <c r="D123" s="4">
        <v>1737700</v>
      </c>
    </row>
    <row r="124" spans="1:5" x14ac:dyDescent="0.2">
      <c r="A124" s="3" t="s">
        <v>5</v>
      </c>
      <c r="B124" s="4">
        <v>2172100</v>
      </c>
      <c r="C124" s="4">
        <v>10439400</v>
      </c>
      <c r="D124" s="4">
        <v>1721800</v>
      </c>
    </row>
    <row r="125" spans="1:5" x14ac:dyDescent="0.2">
      <c r="A125" s="3" t="s">
        <v>6</v>
      </c>
      <c r="B125" s="4">
        <v>2054500</v>
      </c>
      <c r="C125" s="4">
        <v>10120600</v>
      </c>
      <c r="D125" s="4">
        <v>1683700</v>
      </c>
    </row>
    <row r="126" spans="1:5" x14ac:dyDescent="0.2">
      <c r="A126" s="3" t="s">
        <v>7</v>
      </c>
      <c r="B126" s="4">
        <v>2756700</v>
      </c>
      <c r="C126" s="4">
        <v>6890700</v>
      </c>
      <c r="D126" s="4">
        <v>1699300</v>
      </c>
    </row>
    <row r="127" spans="1:5" x14ac:dyDescent="0.2">
      <c r="A127" s="3" t="s">
        <v>8</v>
      </c>
      <c r="B127" s="4">
        <v>2967300</v>
      </c>
      <c r="C127" s="4">
        <v>4025900</v>
      </c>
      <c r="D127" s="4">
        <v>1407600</v>
      </c>
    </row>
    <row r="128" spans="1:5" x14ac:dyDescent="0.2">
      <c r="A128" s="3" t="s">
        <v>9</v>
      </c>
      <c r="B128" s="4">
        <v>2847700</v>
      </c>
      <c r="C128" s="4">
        <v>3857800</v>
      </c>
      <c r="D128" s="4">
        <v>1249800</v>
      </c>
    </row>
    <row r="129" spans="1:4" x14ac:dyDescent="0.2">
      <c r="A129" s="3" t="s">
        <v>10</v>
      </c>
      <c r="B129" s="4">
        <v>2761500</v>
      </c>
      <c r="C129" s="4">
        <v>4008600</v>
      </c>
      <c r="D129" s="4">
        <v>1124500</v>
      </c>
    </row>
    <row r="130" spans="1:4" x14ac:dyDescent="0.2">
      <c r="A130" s="3" t="s">
        <v>11</v>
      </c>
      <c r="B130" s="4">
        <v>2762900</v>
      </c>
      <c r="C130" s="4">
        <v>3837300</v>
      </c>
      <c r="D130" s="4">
        <v>1107300</v>
      </c>
    </row>
    <row r="132" spans="1:4" ht="12" customHeight="1" x14ac:dyDescent="0.2">
      <c r="A132" s="34" t="s">
        <v>38</v>
      </c>
      <c r="B132" s="35"/>
      <c r="C132" s="35"/>
      <c r="D132" s="36"/>
    </row>
    <row r="133" spans="1:4" x14ac:dyDescent="0.2">
      <c r="A133" s="29"/>
      <c r="B133" s="37" t="s">
        <v>33</v>
      </c>
      <c r="C133" s="38"/>
      <c r="D133" s="39"/>
    </row>
    <row r="134" spans="1:4" x14ac:dyDescent="0.2">
      <c r="A134" s="30"/>
      <c r="B134" s="11" t="s">
        <v>34</v>
      </c>
      <c r="C134" s="11" t="s">
        <v>35</v>
      </c>
      <c r="D134" s="11" t="s">
        <v>36</v>
      </c>
    </row>
    <row r="135" spans="1:4" x14ac:dyDescent="0.2">
      <c r="A135" s="3" t="s">
        <v>0</v>
      </c>
      <c r="B135" s="4">
        <v>864651400</v>
      </c>
      <c r="C135" s="4">
        <v>1256422200</v>
      </c>
      <c r="D135" s="4">
        <v>672175800</v>
      </c>
    </row>
    <row r="136" spans="1:4" x14ac:dyDescent="0.2">
      <c r="A136" s="3" t="s">
        <v>1</v>
      </c>
      <c r="B136" s="4">
        <v>787578100</v>
      </c>
      <c r="C136" s="4">
        <v>1156754400</v>
      </c>
      <c r="D136" s="4">
        <v>685781000</v>
      </c>
    </row>
    <row r="137" spans="1:4" x14ac:dyDescent="0.2">
      <c r="A137" s="3" t="s">
        <v>2</v>
      </c>
      <c r="B137" s="4">
        <v>813145000</v>
      </c>
      <c r="C137" s="4">
        <v>1115162100</v>
      </c>
      <c r="D137" s="4">
        <v>709712900</v>
      </c>
    </row>
    <row r="138" spans="1:4" x14ac:dyDescent="0.2">
      <c r="A138" s="3" t="s">
        <v>3</v>
      </c>
      <c r="B138" s="4">
        <v>860146600</v>
      </c>
      <c r="C138" s="4">
        <v>1187139200</v>
      </c>
      <c r="D138" s="4">
        <v>688330100</v>
      </c>
    </row>
    <row r="139" spans="1:4" x14ac:dyDescent="0.2">
      <c r="A139" s="3" t="s">
        <v>4</v>
      </c>
      <c r="B139" s="4">
        <v>795410200</v>
      </c>
      <c r="C139" s="4">
        <v>1132829800</v>
      </c>
      <c r="D139" s="4">
        <v>705273700</v>
      </c>
    </row>
    <row r="140" spans="1:4" x14ac:dyDescent="0.2">
      <c r="A140" s="3" t="s">
        <v>5</v>
      </c>
      <c r="B140" s="4">
        <v>739686300</v>
      </c>
      <c r="C140" s="4">
        <v>1052605100</v>
      </c>
      <c r="D140" s="4">
        <v>727228000</v>
      </c>
    </row>
    <row r="141" spans="1:4" x14ac:dyDescent="0.2">
      <c r="A141" s="3" t="s">
        <v>6</v>
      </c>
      <c r="B141" s="4">
        <v>702590100</v>
      </c>
      <c r="C141" s="4">
        <v>1001917000</v>
      </c>
      <c r="D141" s="4">
        <v>735807200</v>
      </c>
    </row>
    <row r="142" spans="1:4" x14ac:dyDescent="0.2">
      <c r="A142" s="3" t="s">
        <v>7</v>
      </c>
      <c r="B142" s="4">
        <v>725639400</v>
      </c>
      <c r="C142" s="4">
        <v>1082231100</v>
      </c>
      <c r="D142" s="4">
        <v>712272600</v>
      </c>
    </row>
    <row r="143" spans="1:4" x14ac:dyDescent="0.2">
      <c r="A143" s="3" t="s">
        <v>8</v>
      </c>
      <c r="B143" s="4">
        <v>697907500</v>
      </c>
      <c r="C143" s="4">
        <v>1007849100</v>
      </c>
      <c r="D143" s="4">
        <v>590609500</v>
      </c>
    </row>
    <row r="144" spans="1:4" x14ac:dyDescent="0.2">
      <c r="A144" s="3" t="s">
        <v>9</v>
      </c>
      <c r="B144" s="4">
        <v>666073700</v>
      </c>
      <c r="C144" s="4">
        <v>950153400</v>
      </c>
      <c r="D144" s="4">
        <v>625252700</v>
      </c>
    </row>
    <row r="145" spans="1:4" x14ac:dyDescent="0.2">
      <c r="A145" s="3" t="s">
        <v>10</v>
      </c>
      <c r="B145" s="4">
        <v>647579300</v>
      </c>
      <c r="C145" s="4">
        <v>931898300</v>
      </c>
      <c r="D145" s="4">
        <v>618289900</v>
      </c>
    </row>
    <row r="146" spans="1:4" x14ac:dyDescent="0.2">
      <c r="A146" s="3" t="s">
        <v>11</v>
      </c>
      <c r="B146" s="4">
        <v>656254400</v>
      </c>
      <c r="C146" s="4">
        <v>974432300</v>
      </c>
      <c r="D146" s="4">
        <v>624081700</v>
      </c>
    </row>
    <row r="148" spans="1:4" ht="12" customHeight="1" x14ac:dyDescent="0.2">
      <c r="A148" s="34" t="s">
        <v>41</v>
      </c>
      <c r="B148" s="35"/>
      <c r="C148" s="35"/>
      <c r="D148" s="36"/>
    </row>
    <row r="149" spans="1:4" x14ac:dyDescent="0.2">
      <c r="A149" s="29"/>
      <c r="B149" s="37" t="s">
        <v>25</v>
      </c>
      <c r="C149" s="38"/>
      <c r="D149" s="39"/>
    </row>
    <row r="150" spans="1:4" ht="60" x14ac:dyDescent="0.2">
      <c r="A150" s="30"/>
      <c r="B150" s="11" t="s">
        <v>146</v>
      </c>
      <c r="C150" s="11" t="s">
        <v>144</v>
      </c>
      <c r="D150" s="11" t="s">
        <v>145</v>
      </c>
    </row>
    <row r="151" spans="1:4" x14ac:dyDescent="0.2">
      <c r="A151" s="3" t="s">
        <v>0</v>
      </c>
      <c r="B151" s="4">
        <v>83234100</v>
      </c>
      <c r="C151" s="4">
        <v>87627500</v>
      </c>
      <c r="D151" s="4">
        <v>17934400</v>
      </c>
    </row>
    <row r="152" spans="1:4" x14ac:dyDescent="0.2">
      <c r="A152" s="3" t="s">
        <v>1</v>
      </c>
      <c r="B152" s="4">
        <v>76092200</v>
      </c>
      <c r="C152" s="4">
        <v>80374400</v>
      </c>
      <c r="D152" s="4">
        <v>16200100</v>
      </c>
    </row>
    <row r="153" spans="1:4" x14ac:dyDescent="0.2">
      <c r="A153" s="3" t="s">
        <v>2</v>
      </c>
      <c r="B153" s="4">
        <v>74527900</v>
      </c>
      <c r="C153" s="4">
        <v>77832800</v>
      </c>
      <c r="D153" s="4">
        <v>15555200</v>
      </c>
    </row>
    <row r="154" spans="1:4" x14ac:dyDescent="0.2">
      <c r="A154" s="3" t="s">
        <v>3</v>
      </c>
      <c r="B154" s="4">
        <v>73217800</v>
      </c>
      <c r="C154" s="4">
        <v>79510900</v>
      </c>
      <c r="D154" s="4">
        <v>16905300</v>
      </c>
    </row>
    <row r="155" spans="1:4" x14ac:dyDescent="0.2">
      <c r="A155" s="3" t="s">
        <v>4</v>
      </c>
      <c r="B155" s="4">
        <v>71213800</v>
      </c>
      <c r="C155" s="4">
        <v>75552600</v>
      </c>
      <c r="D155" s="4">
        <v>15190500</v>
      </c>
    </row>
    <row r="156" spans="1:4" x14ac:dyDescent="0.2">
      <c r="A156" s="3" t="s">
        <v>5</v>
      </c>
      <c r="B156" s="4">
        <v>69570700</v>
      </c>
      <c r="C156" s="4">
        <v>70886800</v>
      </c>
      <c r="D156" s="4">
        <v>14333300</v>
      </c>
    </row>
    <row r="157" spans="1:4" x14ac:dyDescent="0.2">
      <c r="A157" s="3" t="s">
        <v>6</v>
      </c>
      <c r="B157" s="4">
        <v>67893100</v>
      </c>
      <c r="C157" s="4">
        <v>67858400</v>
      </c>
      <c r="D157" s="4">
        <v>13858800</v>
      </c>
    </row>
    <row r="158" spans="1:4" x14ac:dyDescent="0.2">
      <c r="A158" s="3" t="s">
        <v>7</v>
      </c>
      <c r="B158" s="4">
        <v>67166900</v>
      </c>
      <c r="C158" s="4">
        <v>69483500</v>
      </c>
      <c r="D158" s="4">
        <v>11346700</v>
      </c>
    </row>
    <row r="159" spans="1:4" x14ac:dyDescent="0.2">
      <c r="A159" s="3" t="s">
        <v>8</v>
      </c>
      <c r="B159" s="4">
        <v>65209900</v>
      </c>
      <c r="C159" s="4">
        <v>67539700</v>
      </c>
      <c r="D159" s="4">
        <v>8400800</v>
      </c>
    </row>
    <row r="160" spans="1:4" x14ac:dyDescent="0.2">
      <c r="A160" s="3" t="s">
        <v>9</v>
      </c>
      <c r="B160" s="4">
        <v>64189600</v>
      </c>
      <c r="C160" s="4">
        <v>64347200</v>
      </c>
      <c r="D160" s="4">
        <v>7955300</v>
      </c>
    </row>
    <row r="161" spans="1:4" x14ac:dyDescent="0.2">
      <c r="A161" s="3" t="s">
        <v>10</v>
      </c>
      <c r="B161" s="4">
        <v>61977400</v>
      </c>
      <c r="C161" s="4">
        <v>63641100</v>
      </c>
      <c r="D161" s="4">
        <v>7894700</v>
      </c>
    </row>
    <row r="162" spans="1:4" x14ac:dyDescent="0.2">
      <c r="A162" s="3" t="s">
        <v>11</v>
      </c>
      <c r="B162" s="4">
        <v>60259500</v>
      </c>
      <c r="C162" s="4">
        <v>63588200</v>
      </c>
      <c r="D162" s="4">
        <v>7707400</v>
      </c>
    </row>
    <row r="164" spans="1:4" ht="24" customHeight="1" x14ac:dyDescent="0.2">
      <c r="A164" s="34" t="s">
        <v>73</v>
      </c>
      <c r="B164" s="35"/>
      <c r="C164" s="35"/>
      <c r="D164" s="36"/>
    </row>
    <row r="165" spans="1:4" ht="12" customHeight="1" x14ac:dyDescent="0.2">
      <c r="A165" s="29"/>
      <c r="B165" s="37" t="s">
        <v>44</v>
      </c>
      <c r="C165" s="38"/>
      <c r="D165" s="39"/>
    </row>
    <row r="166" spans="1:4" ht="36" x14ac:dyDescent="0.2">
      <c r="A166" s="30"/>
      <c r="B166" s="11" t="s">
        <v>42</v>
      </c>
      <c r="C166" s="11" t="s">
        <v>43</v>
      </c>
      <c r="D166" s="11" t="s">
        <v>147</v>
      </c>
    </row>
    <row r="167" spans="1:4" x14ac:dyDescent="0.2">
      <c r="A167" s="3" t="s">
        <v>0</v>
      </c>
      <c r="B167" s="4">
        <v>3047746</v>
      </c>
      <c r="C167" s="4">
        <v>250909</v>
      </c>
      <c r="D167" s="4">
        <v>15283</v>
      </c>
    </row>
    <row r="168" spans="1:4" x14ac:dyDescent="0.2">
      <c r="A168" s="3" t="s">
        <v>1</v>
      </c>
      <c r="B168" s="4">
        <v>3022379</v>
      </c>
      <c r="C168" s="4">
        <v>249885</v>
      </c>
      <c r="D168" s="4">
        <v>14072</v>
      </c>
    </row>
    <row r="169" spans="1:4" x14ac:dyDescent="0.2">
      <c r="A169" s="3" t="s">
        <v>2</v>
      </c>
      <c r="B169" s="4">
        <v>3055918</v>
      </c>
      <c r="C169" s="4">
        <v>256791</v>
      </c>
      <c r="D169" s="4">
        <v>13868</v>
      </c>
    </row>
    <row r="170" spans="1:4" x14ac:dyDescent="0.2">
      <c r="A170" s="3" t="s">
        <v>3</v>
      </c>
      <c r="B170" s="4">
        <v>3071401</v>
      </c>
      <c r="C170" s="4">
        <v>294705</v>
      </c>
      <c r="D170" s="4">
        <v>12987</v>
      </c>
    </row>
    <row r="171" spans="1:4" x14ac:dyDescent="0.2">
      <c r="A171" s="3" t="s">
        <v>4</v>
      </c>
      <c r="B171" s="4">
        <v>3037523</v>
      </c>
      <c r="C171" s="4">
        <v>295652</v>
      </c>
      <c r="D171" s="4">
        <v>11752</v>
      </c>
    </row>
    <row r="172" spans="1:4" x14ac:dyDescent="0.2">
      <c r="A172" s="3" t="s">
        <v>5</v>
      </c>
      <c r="B172" s="4">
        <v>3020653</v>
      </c>
      <c r="C172" s="4">
        <v>303964</v>
      </c>
      <c r="D172" s="4">
        <v>12292</v>
      </c>
    </row>
    <row r="173" spans="1:4" x14ac:dyDescent="0.2">
      <c r="A173" s="3" t="s">
        <v>6</v>
      </c>
      <c r="B173" s="4">
        <v>3006438</v>
      </c>
      <c r="C173" s="4">
        <v>310636</v>
      </c>
      <c r="D173" s="4">
        <v>11624</v>
      </c>
    </row>
    <row r="174" spans="1:4" x14ac:dyDescent="0.2">
      <c r="A174" s="3" t="s">
        <v>7</v>
      </c>
      <c r="B174" s="4">
        <v>2983373</v>
      </c>
      <c r="C174" s="4">
        <v>311474</v>
      </c>
      <c r="D174" s="4">
        <v>11603</v>
      </c>
    </row>
    <row r="175" spans="1:4" x14ac:dyDescent="0.2">
      <c r="A175" s="3" t="s">
        <v>8</v>
      </c>
      <c r="B175" s="4">
        <v>2936986</v>
      </c>
      <c r="C175" s="4">
        <v>307383</v>
      </c>
      <c r="D175" s="4">
        <v>12058</v>
      </c>
    </row>
    <row r="176" spans="1:4" x14ac:dyDescent="0.2">
      <c r="A176" s="3" t="s">
        <v>9</v>
      </c>
      <c r="B176" s="4">
        <v>2907113</v>
      </c>
      <c r="C176" s="4">
        <v>308597</v>
      </c>
      <c r="D176" s="4">
        <v>11933</v>
      </c>
    </row>
    <row r="177" spans="1:6" x14ac:dyDescent="0.2">
      <c r="A177" s="3" t="s">
        <v>10</v>
      </c>
      <c r="B177" s="4">
        <v>2887446</v>
      </c>
      <c r="C177" s="4">
        <v>311403</v>
      </c>
      <c r="D177" s="4">
        <v>13240</v>
      </c>
    </row>
    <row r="178" spans="1:6" x14ac:dyDescent="0.2">
      <c r="A178" s="3" t="s">
        <v>11</v>
      </c>
      <c r="B178" s="4">
        <v>2857400</v>
      </c>
      <c r="C178" s="4">
        <v>310853</v>
      </c>
      <c r="D178" s="4">
        <v>13080</v>
      </c>
    </row>
    <row r="180" spans="1:6" ht="12" customHeight="1" x14ac:dyDescent="0.2">
      <c r="A180" s="34" t="s">
        <v>51</v>
      </c>
      <c r="B180" s="35"/>
      <c r="C180" s="35"/>
      <c r="D180" s="35"/>
      <c r="E180" s="35"/>
      <c r="F180" s="36"/>
    </row>
    <row r="181" spans="1:6" ht="12" customHeight="1" x14ac:dyDescent="0.2">
      <c r="A181" s="29"/>
      <c r="B181" s="31" t="s">
        <v>50</v>
      </c>
      <c r="C181" s="32"/>
      <c r="D181" s="32"/>
      <c r="E181" s="32"/>
      <c r="F181" s="33"/>
    </row>
    <row r="182" spans="1:6" ht="24" x14ac:dyDescent="0.2">
      <c r="A182" s="30"/>
      <c r="B182" s="6" t="s">
        <v>45</v>
      </c>
      <c r="C182" s="6" t="s">
        <v>46</v>
      </c>
      <c r="D182" s="6" t="s">
        <v>47</v>
      </c>
      <c r="E182" s="6" t="s">
        <v>49</v>
      </c>
      <c r="F182" s="6" t="s">
        <v>48</v>
      </c>
    </row>
    <row r="183" spans="1:6" x14ac:dyDescent="0.2">
      <c r="A183" s="3" t="s">
        <v>0</v>
      </c>
      <c r="B183" s="4">
        <v>64687</v>
      </c>
      <c r="C183" s="4">
        <v>1917</v>
      </c>
      <c r="D183" s="4">
        <v>15090</v>
      </c>
      <c r="E183" s="4">
        <v>19561</v>
      </c>
      <c r="F183" s="4">
        <v>27422</v>
      </c>
    </row>
    <row r="184" spans="1:6" x14ac:dyDescent="0.2">
      <c r="A184" s="3" t="s">
        <v>1</v>
      </c>
      <c r="B184" s="4">
        <v>66073</v>
      </c>
      <c r="C184" s="4">
        <v>1906</v>
      </c>
      <c r="D184" s="4">
        <v>15939</v>
      </c>
      <c r="E184" s="4">
        <v>23267</v>
      </c>
      <c r="F184" s="4">
        <v>30025</v>
      </c>
    </row>
    <row r="185" spans="1:6" x14ac:dyDescent="0.2">
      <c r="A185" s="3" t="s">
        <v>2</v>
      </c>
      <c r="B185" s="4">
        <v>68037</v>
      </c>
      <c r="C185" s="4">
        <v>1901</v>
      </c>
      <c r="D185" s="4">
        <v>15846</v>
      </c>
      <c r="E185" s="4">
        <v>25635</v>
      </c>
      <c r="F185" s="4">
        <v>29253</v>
      </c>
    </row>
    <row r="186" spans="1:6" x14ac:dyDescent="0.2">
      <c r="A186" s="3" t="s">
        <v>3</v>
      </c>
      <c r="B186" s="4">
        <v>68079</v>
      </c>
      <c r="C186" s="4">
        <v>1900</v>
      </c>
      <c r="D186" s="4">
        <v>15972</v>
      </c>
      <c r="E186" s="4">
        <v>25959</v>
      </c>
      <c r="F186" s="4">
        <v>28934</v>
      </c>
    </row>
    <row r="187" spans="1:6" x14ac:dyDescent="0.2">
      <c r="A187" s="3" t="s">
        <v>4</v>
      </c>
      <c r="B187" s="4">
        <v>66657</v>
      </c>
      <c r="C187" s="4">
        <v>1902</v>
      </c>
      <c r="D187" s="4">
        <v>15969</v>
      </c>
      <c r="E187" s="4">
        <v>20706</v>
      </c>
      <c r="F187" s="4">
        <v>26292</v>
      </c>
    </row>
    <row r="188" spans="1:6" x14ac:dyDescent="0.2">
      <c r="A188" s="3" t="s">
        <v>5</v>
      </c>
      <c r="B188" s="4">
        <v>68451</v>
      </c>
      <c r="C188" s="4">
        <v>1890</v>
      </c>
      <c r="D188" s="4">
        <v>16288</v>
      </c>
      <c r="E188" s="4">
        <v>20651</v>
      </c>
      <c r="F188" s="4">
        <v>25667</v>
      </c>
    </row>
    <row r="189" spans="1:6" x14ac:dyDescent="0.2">
      <c r="A189" s="3" t="s">
        <v>6</v>
      </c>
      <c r="B189" s="4">
        <v>71126</v>
      </c>
      <c r="C189" s="4">
        <v>1078</v>
      </c>
      <c r="D189" s="4">
        <v>16121</v>
      </c>
      <c r="E189" s="4">
        <v>12023</v>
      </c>
      <c r="F189" s="4">
        <v>21079</v>
      </c>
    </row>
    <row r="190" spans="1:6" x14ac:dyDescent="0.2">
      <c r="A190" s="3" t="s">
        <v>7</v>
      </c>
      <c r="B190" s="4">
        <v>71507</v>
      </c>
      <c r="C190" s="4">
        <v>551</v>
      </c>
      <c r="D190" s="4">
        <v>16276</v>
      </c>
      <c r="E190" s="4">
        <v>11963</v>
      </c>
      <c r="F190" s="4">
        <v>21064</v>
      </c>
    </row>
    <row r="191" spans="1:6" x14ac:dyDescent="0.2">
      <c r="A191" s="3" t="s">
        <v>8</v>
      </c>
      <c r="B191" s="4">
        <v>42342</v>
      </c>
      <c r="C191" s="4">
        <v>549</v>
      </c>
      <c r="D191" s="4">
        <v>16452</v>
      </c>
      <c r="E191" s="4">
        <v>11975</v>
      </c>
      <c r="F191" s="4">
        <v>21012</v>
      </c>
    </row>
    <row r="192" spans="1:6" x14ac:dyDescent="0.2">
      <c r="A192" s="3" t="s">
        <v>9</v>
      </c>
      <c r="B192" s="4">
        <v>43255</v>
      </c>
      <c r="C192" s="4">
        <v>549</v>
      </c>
      <c r="D192" s="4">
        <v>16575</v>
      </c>
      <c r="E192" s="4">
        <v>12102</v>
      </c>
      <c r="F192" s="4">
        <v>20765</v>
      </c>
    </row>
    <row r="193" spans="1:6" x14ac:dyDescent="0.2">
      <c r="A193" s="3" t="s">
        <v>10</v>
      </c>
      <c r="B193" s="4">
        <v>46107</v>
      </c>
      <c r="C193" s="4">
        <v>545</v>
      </c>
      <c r="D193" s="4">
        <v>16598</v>
      </c>
      <c r="E193" s="4">
        <v>11645</v>
      </c>
      <c r="F193" s="4">
        <v>20111</v>
      </c>
    </row>
    <row r="194" spans="1:6" x14ac:dyDescent="0.2">
      <c r="A194" s="3" t="s">
        <v>11</v>
      </c>
      <c r="B194" s="4">
        <v>46450</v>
      </c>
      <c r="C194" s="4">
        <v>542</v>
      </c>
      <c r="D194" s="4">
        <v>16794</v>
      </c>
      <c r="E194" s="4">
        <v>11498</v>
      </c>
      <c r="F194" s="4">
        <v>19826</v>
      </c>
    </row>
  </sheetData>
  <mergeCells count="36">
    <mergeCell ref="A165:A166"/>
    <mergeCell ref="B165:D165"/>
    <mergeCell ref="B181:F181"/>
    <mergeCell ref="A180:F180"/>
    <mergeCell ref="A181:A182"/>
    <mergeCell ref="A164:D164"/>
    <mergeCell ref="A68:C68"/>
    <mergeCell ref="B133:D133"/>
    <mergeCell ref="B149:D149"/>
    <mergeCell ref="A148:D148"/>
    <mergeCell ref="A132:D132"/>
    <mergeCell ref="A133:A134"/>
    <mergeCell ref="A149:A150"/>
    <mergeCell ref="B101:E101"/>
    <mergeCell ref="B117:D117"/>
    <mergeCell ref="A116:D116"/>
    <mergeCell ref="A100:E100"/>
    <mergeCell ref="A101:A102"/>
    <mergeCell ref="A117:A118"/>
    <mergeCell ref="B85:E85"/>
    <mergeCell ref="A85:A86"/>
    <mergeCell ref="A84:E84"/>
    <mergeCell ref="A4:C4"/>
    <mergeCell ref="A5:A6"/>
    <mergeCell ref="A21:A22"/>
    <mergeCell ref="A53:A54"/>
    <mergeCell ref="B53:C53"/>
    <mergeCell ref="B5:C5"/>
    <mergeCell ref="B21:G21"/>
    <mergeCell ref="A37:A38"/>
    <mergeCell ref="B37:C37"/>
    <mergeCell ref="A36:C36"/>
    <mergeCell ref="A20:G20"/>
    <mergeCell ref="B69:C69"/>
    <mergeCell ref="A69:A70"/>
    <mergeCell ref="A52:C52"/>
  </mergeCells>
  <conditionalFormatting sqref="A181:B181 A180 G180:XFD181 A183:XFD1048576 A71:XFD85 B70:XFD70 A87:XFD179 B86:XFD86 B182:XFD182 D52:XFD66 A67:XFD69 A4:XFD51">
    <cfRule type="cellIs" dxfId="11" priority="2" operator="equal">
      <formula>0</formula>
    </cfRule>
  </conditionalFormatting>
  <conditionalFormatting sqref="B54:C54 A52:C53 A55:C66">
    <cfRule type="cellIs" dxfId="10" priority="1" operator="equal">
      <formula>0</formula>
    </cfRule>
  </conditionalFormatting>
  <pageMargins left="0.7" right="0.7" top="0.78740157499999996" bottom="0.78740157499999996" header="0.3" footer="0.3"/>
  <pageSetup paperSize="9" scale="98" orientation="portrait" verticalDpi="0" r:id="rId1"/>
  <rowBreaks count="3" manualBreakCount="3">
    <brk id="50" max="6" man="1"/>
    <brk id="99" max="6" man="1"/>
    <brk id="147"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zoomScaleNormal="100" workbookViewId="0">
      <selection activeCell="H19" sqref="H19"/>
    </sheetView>
  </sheetViews>
  <sheetFormatPr baseColWidth="10" defaultColWidth="12.140625" defaultRowHeight="12" customHeight="1" x14ac:dyDescent="0.2"/>
  <cols>
    <col min="1" max="1" width="12.140625" style="5" customWidth="1"/>
    <col min="2" max="16384" width="12.140625" style="5"/>
  </cols>
  <sheetData>
    <row r="1" spans="1:5" s="2" customFormat="1" ht="20.25" x14ac:dyDescent="0.3">
      <c r="A1" s="21" t="s">
        <v>74</v>
      </c>
    </row>
    <row r="2" spans="1:5" s="2" customFormat="1" ht="12.75" x14ac:dyDescent="0.2">
      <c r="A2" s="15" t="s">
        <v>165</v>
      </c>
    </row>
    <row r="3" spans="1:5" s="2" customFormat="1" x14ac:dyDescent="0.2"/>
    <row r="4" spans="1:5" ht="12" customHeight="1" x14ac:dyDescent="0.2">
      <c r="A4" s="34" t="s">
        <v>57</v>
      </c>
      <c r="B4" s="35"/>
      <c r="C4" s="35"/>
      <c r="D4" s="35"/>
      <c r="E4" s="36"/>
    </row>
    <row r="5" spans="1:5" ht="12" customHeight="1" x14ac:dyDescent="0.2">
      <c r="A5" s="29"/>
      <c r="B5" s="31" t="s">
        <v>58</v>
      </c>
      <c r="C5" s="32"/>
      <c r="D5" s="32"/>
      <c r="E5" s="33"/>
    </row>
    <row r="6" spans="1:5" ht="24" customHeight="1" x14ac:dyDescent="0.2">
      <c r="A6" s="30"/>
      <c r="B6" s="6" t="s">
        <v>53</v>
      </c>
      <c r="C6" s="6" t="s">
        <v>54</v>
      </c>
      <c r="D6" s="6" t="s">
        <v>55</v>
      </c>
      <c r="E6" s="6" t="s">
        <v>56</v>
      </c>
    </row>
    <row r="7" spans="1:5" ht="12" customHeight="1" x14ac:dyDescent="0.2">
      <c r="A7" s="3" t="s">
        <v>0</v>
      </c>
      <c r="B7" s="4">
        <v>15590</v>
      </c>
      <c r="C7" s="4">
        <v>3920</v>
      </c>
      <c r="D7" s="4">
        <v>2470</v>
      </c>
      <c r="E7" s="4">
        <v>180</v>
      </c>
    </row>
    <row r="8" spans="1:5" ht="12" customHeight="1" x14ac:dyDescent="0.2">
      <c r="A8" s="3" t="s">
        <v>1</v>
      </c>
      <c r="B8" s="4">
        <v>15120</v>
      </c>
      <c r="C8" s="4">
        <v>3780</v>
      </c>
      <c r="D8" s="4">
        <v>2530</v>
      </c>
      <c r="E8" s="4">
        <v>190</v>
      </c>
    </row>
    <row r="9" spans="1:5" ht="12" customHeight="1" x14ac:dyDescent="0.2">
      <c r="A9" s="3" t="s">
        <v>2</v>
      </c>
      <c r="B9" s="4">
        <v>14900</v>
      </c>
      <c r="C9" s="4">
        <v>3900</v>
      </c>
      <c r="D9" s="4">
        <v>3880</v>
      </c>
      <c r="E9" s="4">
        <v>260</v>
      </c>
    </row>
    <row r="10" spans="1:5" ht="12" customHeight="1" x14ac:dyDescent="0.2">
      <c r="A10" s="3" t="s">
        <v>3</v>
      </c>
      <c r="B10" s="4">
        <v>14700</v>
      </c>
      <c r="C10" s="4">
        <v>3870</v>
      </c>
      <c r="D10" s="4">
        <v>3990</v>
      </c>
      <c r="E10" s="4">
        <v>280</v>
      </c>
    </row>
    <row r="11" spans="1:5" ht="12" customHeight="1" x14ac:dyDescent="0.2">
      <c r="A11" s="3" t="s">
        <v>4</v>
      </c>
      <c r="B11" s="4">
        <v>14620</v>
      </c>
      <c r="C11" s="4">
        <v>3480</v>
      </c>
      <c r="D11" s="4">
        <v>2940</v>
      </c>
      <c r="E11" s="4">
        <v>280</v>
      </c>
    </row>
    <row r="12" spans="1:5" ht="12" customHeight="1" x14ac:dyDescent="0.2">
      <c r="A12" s="3" t="s">
        <v>5</v>
      </c>
      <c r="B12" s="4">
        <v>14220</v>
      </c>
      <c r="C12" s="4">
        <v>3280</v>
      </c>
      <c r="D12" s="4">
        <v>2960</v>
      </c>
      <c r="E12" s="4">
        <v>270</v>
      </c>
    </row>
    <row r="13" spans="1:5" ht="12" customHeight="1" x14ac:dyDescent="0.2">
      <c r="A13" s="3" t="s">
        <v>6</v>
      </c>
      <c r="B13" s="4">
        <v>14160</v>
      </c>
      <c r="C13" s="4">
        <v>3030</v>
      </c>
      <c r="D13" s="4">
        <v>3050</v>
      </c>
      <c r="E13" s="4">
        <v>300</v>
      </c>
    </row>
    <row r="14" spans="1:5" ht="12" customHeight="1" x14ac:dyDescent="0.2">
      <c r="A14" s="3" t="s">
        <v>7</v>
      </c>
      <c r="B14" s="4">
        <v>13980</v>
      </c>
      <c r="C14" s="4">
        <v>2690</v>
      </c>
      <c r="D14" s="4">
        <v>3090</v>
      </c>
      <c r="E14" s="4">
        <v>290</v>
      </c>
    </row>
    <row r="15" spans="1:5" ht="12" customHeight="1" x14ac:dyDescent="0.2">
      <c r="A15" s="3" t="s">
        <v>8</v>
      </c>
      <c r="B15" s="4">
        <v>13580</v>
      </c>
      <c r="C15" s="4">
        <v>2540</v>
      </c>
      <c r="D15" s="4">
        <v>3210</v>
      </c>
      <c r="E15" s="4">
        <v>250</v>
      </c>
    </row>
    <row r="16" spans="1:5" ht="12" customHeight="1" x14ac:dyDescent="0.2">
      <c r="A16" s="3" t="s">
        <v>9</v>
      </c>
      <c r="B16" s="4">
        <v>13400</v>
      </c>
      <c r="C16" s="4">
        <v>2470</v>
      </c>
      <c r="D16" s="4">
        <v>3290</v>
      </c>
      <c r="E16" s="4">
        <v>290</v>
      </c>
    </row>
    <row r="17" spans="1:5" ht="12" customHeight="1" x14ac:dyDescent="0.2">
      <c r="A17" s="3" t="s">
        <v>10</v>
      </c>
      <c r="B17" s="4">
        <v>13250</v>
      </c>
      <c r="C17" s="4">
        <v>2410</v>
      </c>
      <c r="D17" s="4">
        <v>3300</v>
      </c>
      <c r="E17" s="4">
        <v>300</v>
      </c>
    </row>
    <row r="18" spans="1:5" ht="12" customHeight="1" x14ac:dyDescent="0.2">
      <c r="A18" s="3" t="s">
        <v>11</v>
      </c>
      <c r="B18" s="4">
        <v>13100</v>
      </c>
      <c r="C18" s="4">
        <v>2160</v>
      </c>
      <c r="D18" s="4">
        <v>3310</v>
      </c>
      <c r="E18" s="4">
        <v>320</v>
      </c>
    </row>
    <row r="20" spans="1:5" ht="12" customHeight="1" x14ac:dyDescent="0.2">
      <c r="A20" s="34" t="s">
        <v>59</v>
      </c>
      <c r="B20" s="35"/>
      <c r="C20" s="35"/>
      <c r="D20" s="35"/>
      <c r="E20" s="36"/>
    </row>
    <row r="21" spans="1:5" ht="12" customHeight="1" x14ac:dyDescent="0.2">
      <c r="A21" s="29"/>
      <c r="B21" s="31" t="s">
        <v>25</v>
      </c>
      <c r="C21" s="32"/>
      <c r="D21" s="32"/>
      <c r="E21" s="33"/>
    </row>
    <row r="22" spans="1:5" ht="24" customHeight="1" x14ac:dyDescent="0.2">
      <c r="A22" s="30"/>
      <c r="B22" s="6" t="s">
        <v>53</v>
      </c>
      <c r="C22" s="6" t="s">
        <v>54</v>
      </c>
      <c r="D22" s="6" t="s">
        <v>55</v>
      </c>
      <c r="E22" s="6" t="s">
        <v>56</v>
      </c>
    </row>
    <row r="23" spans="1:5" ht="12" customHeight="1" x14ac:dyDescent="0.2">
      <c r="A23" s="3" t="s">
        <v>0</v>
      </c>
      <c r="B23" s="4">
        <v>2866100</v>
      </c>
      <c r="C23" s="4">
        <v>4971000</v>
      </c>
      <c r="D23" s="4">
        <v>5364100</v>
      </c>
      <c r="E23" s="4">
        <v>541500</v>
      </c>
    </row>
    <row r="24" spans="1:5" ht="12" customHeight="1" x14ac:dyDescent="0.2">
      <c r="A24" s="3" t="s">
        <v>1</v>
      </c>
      <c r="B24" s="4">
        <v>2817200</v>
      </c>
      <c r="C24" s="4">
        <v>4707200</v>
      </c>
      <c r="D24" s="4">
        <v>5274100</v>
      </c>
      <c r="E24" s="4">
        <v>535500</v>
      </c>
    </row>
    <row r="25" spans="1:5" ht="12" customHeight="1" x14ac:dyDescent="0.2">
      <c r="A25" s="3" t="s">
        <v>2</v>
      </c>
      <c r="B25" s="4">
        <v>2522000</v>
      </c>
      <c r="C25" s="4">
        <v>4721200</v>
      </c>
      <c r="D25" s="4">
        <v>6056900</v>
      </c>
      <c r="E25" s="4">
        <v>629900</v>
      </c>
    </row>
    <row r="26" spans="1:5" ht="12" customHeight="1" x14ac:dyDescent="0.2">
      <c r="A26" s="3" t="s">
        <v>3</v>
      </c>
      <c r="B26" s="4">
        <v>2283700</v>
      </c>
      <c r="C26" s="4">
        <v>4572600</v>
      </c>
      <c r="D26" s="4">
        <v>6175700</v>
      </c>
      <c r="E26" s="4">
        <v>622100</v>
      </c>
    </row>
    <row r="27" spans="1:5" ht="12" customHeight="1" x14ac:dyDescent="0.2">
      <c r="A27" s="3" t="s">
        <v>4</v>
      </c>
      <c r="B27" s="4">
        <v>2303100</v>
      </c>
      <c r="C27" s="4">
        <v>4358300</v>
      </c>
      <c r="D27" s="4">
        <v>5202700</v>
      </c>
      <c r="E27" s="4">
        <v>631100</v>
      </c>
    </row>
    <row r="28" spans="1:5" ht="12" customHeight="1" x14ac:dyDescent="0.2">
      <c r="A28" s="3" t="s">
        <v>5</v>
      </c>
      <c r="B28" s="4">
        <v>2232300</v>
      </c>
      <c r="C28" s="4">
        <v>4046100</v>
      </c>
      <c r="D28" s="4">
        <v>5334400</v>
      </c>
      <c r="E28" s="4">
        <v>740900</v>
      </c>
    </row>
    <row r="29" spans="1:5" ht="12" customHeight="1" x14ac:dyDescent="0.2">
      <c r="A29" s="3" t="s">
        <v>6</v>
      </c>
      <c r="B29" s="4">
        <v>2134900</v>
      </c>
      <c r="C29" s="4">
        <v>3964800</v>
      </c>
      <c r="D29" s="4">
        <v>5365700</v>
      </c>
      <c r="E29" s="4">
        <v>838300</v>
      </c>
    </row>
    <row r="30" spans="1:5" ht="12" customHeight="1" x14ac:dyDescent="0.2">
      <c r="A30" s="3" t="s">
        <v>7</v>
      </c>
      <c r="B30" s="4">
        <v>2259900</v>
      </c>
      <c r="C30" s="4">
        <v>3638400</v>
      </c>
      <c r="D30" s="4">
        <v>5288600</v>
      </c>
      <c r="E30" s="4">
        <v>785200</v>
      </c>
    </row>
    <row r="31" spans="1:5" ht="12" customHeight="1" x14ac:dyDescent="0.2">
      <c r="A31" s="3" t="s">
        <v>8</v>
      </c>
      <c r="B31" s="4">
        <v>1899100</v>
      </c>
      <c r="C31" s="4">
        <v>3483400</v>
      </c>
      <c r="D31" s="4">
        <v>5456500</v>
      </c>
      <c r="E31" s="4">
        <v>608500</v>
      </c>
    </row>
    <row r="32" spans="1:5" ht="12" customHeight="1" x14ac:dyDescent="0.2">
      <c r="A32" s="3" t="s">
        <v>9</v>
      </c>
      <c r="B32" s="4">
        <v>1874500</v>
      </c>
      <c r="C32" s="4">
        <v>3392700</v>
      </c>
      <c r="D32" s="4">
        <v>5536800</v>
      </c>
      <c r="E32" s="4">
        <v>716600</v>
      </c>
    </row>
    <row r="33" spans="1:5" ht="12" customHeight="1" x14ac:dyDescent="0.2">
      <c r="A33" s="3" t="s">
        <v>10</v>
      </c>
      <c r="B33" s="4">
        <v>1800200</v>
      </c>
      <c r="C33" s="4">
        <v>3332700</v>
      </c>
      <c r="D33" s="4">
        <v>5571100</v>
      </c>
      <c r="E33" s="4">
        <v>783100</v>
      </c>
    </row>
    <row r="34" spans="1:5" ht="12" customHeight="1" x14ac:dyDescent="0.2">
      <c r="A34" s="3" t="s">
        <v>11</v>
      </c>
      <c r="B34" s="4">
        <v>1837300</v>
      </c>
      <c r="C34" s="4">
        <v>2987900</v>
      </c>
      <c r="D34" s="4">
        <v>5650800</v>
      </c>
      <c r="E34" s="4">
        <v>786100</v>
      </c>
    </row>
    <row r="36" spans="1:5" ht="12" customHeight="1" x14ac:dyDescent="0.2">
      <c r="A36" s="34" t="s">
        <v>64</v>
      </c>
      <c r="B36" s="35"/>
      <c r="C36" s="35"/>
      <c r="D36" s="35"/>
      <c r="E36" s="36"/>
    </row>
    <row r="37" spans="1:5" ht="12" customHeight="1" x14ac:dyDescent="0.2">
      <c r="A37" s="29"/>
      <c r="B37" s="31" t="s">
        <v>25</v>
      </c>
      <c r="C37" s="32"/>
      <c r="D37" s="32"/>
      <c r="E37" s="33"/>
    </row>
    <row r="38" spans="1:5" ht="50.25" customHeight="1" x14ac:dyDescent="0.2">
      <c r="A38" s="30"/>
      <c r="B38" s="6" t="s">
        <v>60</v>
      </c>
      <c r="C38" s="6" t="s">
        <v>61</v>
      </c>
      <c r="D38" s="6" t="s">
        <v>62</v>
      </c>
      <c r="E38" s="6" t="s">
        <v>63</v>
      </c>
    </row>
    <row r="39" spans="1:5" ht="12" customHeight="1" x14ac:dyDescent="0.2">
      <c r="A39" s="3" t="s">
        <v>0</v>
      </c>
      <c r="B39" s="4">
        <v>16673500</v>
      </c>
      <c r="C39" s="4">
        <v>7908500</v>
      </c>
      <c r="D39" s="4">
        <v>2109400</v>
      </c>
      <c r="E39" s="4">
        <v>377100</v>
      </c>
    </row>
    <row r="40" spans="1:5" ht="12" customHeight="1" x14ac:dyDescent="0.2">
      <c r="A40" s="3" t="s">
        <v>1</v>
      </c>
      <c r="B40" s="4">
        <v>16348500</v>
      </c>
      <c r="C40" s="4">
        <v>8139200</v>
      </c>
      <c r="D40" s="4">
        <v>1988000</v>
      </c>
      <c r="E40" s="4">
        <v>415400</v>
      </c>
    </row>
    <row r="41" spans="1:5" ht="12" customHeight="1" x14ac:dyDescent="0.2">
      <c r="A41" s="3" t="s">
        <v>2</v>
      </c>
      <c r="B41" s="4">
        <v>16640700</v>
      </c>
      <c r="C41" s="4">
        <v>8047900</v>
      </c>
      <c r="D41" s="4">
        <v>1979000</v>
      </c>
      <c r="E41" s="4">
        <v>743600</v>
      </c>
    </row>
    <row r="42" spans="1:5" ht="12" customHeight="1" x14ac:dyDescent="0.2">
      <c r="A42" s="3" t="s">
        <v>3</v>
      </c>
      <c r="B42" s="4">
        <v>16187300</v>
      </c>
      <c r="C42" s="4">
        <v>8614800</v>
      </c>
      <c r="D42" s="4">
        <v>1889500</v>
      </c>
      <c r="E42" s="4">
        <v>768200</v>
      </c>
    </row>
    <row r="43" spans="1:5" ht="12" customHeight="1" x14ac:dyDescent="0.2">
      <c r="A43" s="3" t="s">
        <v>4</v>
      </c>
      <c r="B43" s="4">
        <v>15685000</v>
      </c>
      <c r="C43" s="4">
        <v>8777800</v>
      </c>
      <c r="D43" s="4">
        <v>1830600</v>
      </c>
      <c r="E43" s="4">
        <v>522400</v>
      </c>
    </row>
    <row r="44" spans="1:5" ht="12" customHeight="1" x14ac:dyDescent="0.2">
      <c r="A44" s="3" t="s">
        <v>5</v>
      </c>
      <c r="B44" s="4">
        <v>15804300</v>
      </c>
      <c r="C44" s="4">
        <v>9161500</v>
      </c>
      <c r="D44" s="4">
        <v>1728800</v>
      </c>
      <c r="E44" s="4">
        <v>575200</v>
      </c>
    </row>
    <row r="45" spans="1:5" ht="12" customHeight="1" x14ac:dyDescent="0.2">
      <c r="A45" s="3" t="s">
        <v>6</v>
      </c>
      <c r="B45" s="4">
        <v>15097600</v>
      </c>
      <c r="C45" s="4">
        <v>9350900</v>
      </c>
      <c r="D45" s="4">
        <v>1547800</v>
      </c>
      <c r="E45" s="4">
        <v>598400</v>
      </c>
    </row>
    <row r="46" spans="1:5" ht="12" customHeight="1" x14ac:dyDescent="0.2">
      <c r="A46" s="3" t="s">
        <v>7</v>
      </c>
      <c r="B46" s="4">
        <v>15526800</v>
      </c>
      <c r="C46" s="4">
        <v>9574000</v>
      </c>
      <c r="D46" s="4">
        <v>1610800</v>
      </c>
      <c r="E46" s="4">
        <v>930000</v>
      </c>
    </row>
    <row r="47" spans="1:5" ht="12" customHeight="1" x14ac:dyDescent="0.2">
      <c r="A47" s="3" t="s">
        <v>8</v>
      </c>
      <c r="B47" s="4">
        <v>14069200</v>
      </c>
      <c r="C47" s="4">
        <v>9528400</v>
      </c>
      <c r="D47" s="4">
        <v>1374500</v>
      </c>
      <c r="E47" s="4">
        <v>1054800</v>
      </c>
    </row>
    <row r="48" spans="1:5" ht="12" customHeight="1" x14ac:dyDescent="0.2">
      <c r="A48" s="3" t="s">
        <v>9</v>
      </c>
      <c r="B48" s="4">
        <v>13840500</v>
      </c>
      <c r="C48" s="4">
        <v>10453400</v>
      </c>
      <c r="D48" s="4">
        <v>1291000</v>
      </c>
      <c r="E48" s="4">
        <v>866300</v>
      </c>
    </row>
    <row r="49" spans="1:6" ht="12" customHeight="1" x14ac:dyDescent="0.2">
      <c r="A49" s="3" t="s">
        <v>10</v>
      </c>
      <c r="B49" s="4">
        <v>12888500</v>
      </c>
      <c r="C49" s="4">
        <v>10677700</v>
      </c>
      <c r="D49" s="4">
        <v>1290700</v>
      </c>
      <c r="E49" s="4">
        <v>903300</v>
      </c>
    </row>
    <row r="50" spans="1:6" ht="12" customHeight="1" x14ac:dyDescent="0.2">
      <c r="A50" s="3" t="s">
        <v>11</v>
      </c>
      <c r="B50" s="4">
        <v>11413200</v>
      </c>
      <c r="C50" s="4">
        <v>11039200</v>
      </c>
      <c r="D50" s="4">
        <v>1295900</v>
      </c>
      <c r="E50" s="4">
        <v>931500</v>
      </c>
    </row>
    <row r="52" spans="1:6" ht="12" customHeight="1" x14ac:dyDescent="0.2">
      <c r="A52" s="34" t="s">
        <v>65</v>
      </c>
      <c r="B52" s="35"/>
      <c r="C52" s="35"/>
      <c r="D52" s="35"/>
      <c r="E52" s="35"/>
      <c r="F52" s="36"/>
    </row>
    <row r="53" spans="1:6" ht="12" customHeight="1" x14ac:dyDescent="0.2">
      <c r="A53" s="29"/>
      <c r="B53" s="31" t="s">
        <v>66</v>
      </c>
      <c r="C53" s="32"/>
      <c r="D53" s="32"/>
      <c r="E53" s="32"/>
      <c r="F53" s="33"/>
    </row>
    <row r="54" spans="1:6" ht="24" x14ac:dyDescent="0.2">
      <c r="A54" s="30"/>
      <c r="B54" s="6" t="s">
        <v>53</v>
      </c>
      <c r="C54" s="6" t="s">
        <v>54</v>
      </c>
      <c r="D54" s="6" t="s">
        <v>55</v>
      </c>
      <c r="E54" s="6" t="s">
        <v>67</v>
      </c>
      <c r="F54" s="6" t="s">
        <v>68</v>
      </c>
    </row>
    <row r="55" spans="1:6" ht="12" customHeight="1" x14ac:dyDescent="0.2">
      <c r="A55" s="3" t="s">
        <v>0</v>
      </c>
      <c r="B55" s="4">
        <v>490</v>
      </c>
      <c r="C55" s="4">
        <v>13920</v>
      </c>
      <c r="D55" s="4">
        <v>2660</v>
      </c>
      <c r="E55" s="4">
        <v>180</v>
      </c>
      <c r="F55" s="4">
        <v>6.3672395739113039</v>
      </c>
    </row>
    <row r="56" spans="1:6" ht="12" customHeight="1" x14ac:dyDescent="0.2">
      <c r="A56" s="3" t="s">
        <v>1</v>
      </c>
      <c r="B56" s="4">
        <v>490</v>
      </c>
      <c r="C56" s="4">
        <v>13560</v>
      </c>
      <c r="D56" s="4">
        <v>2720</v>
      </c>
      <c r="E56" s="4">
        <v>190</v>
      </c>
      <c r="F56" s="4">
        <v>7.4284461695631876</v>
      </c>
    </row>
    <row r="57" spans="1:6" ht="12" customHeight="1" x14ac:dyDescent="0.2">
      <c r="A57" s="3" t="s">
        <v>2</v>
      </c>
      <c r="B57" s="4">
        <v>460</v>
      </c>
      <c r="C57" s="4">
        <v>13350</v>
      </c>
      <c r="D57" s="4">
        <v>2890</v>
      </c>
      <c r="E57" s="4">
        <v>200</v>
      </c>
      <c r="F57" s="4">
        <v>7.4284461695631876</v>
      </c>
    </row>
    <row r="58" spans="1:6" ht="12" customHeight="1" x14ac:dyDescent="0.2">
      <c r="A58" s="3" t="s">
        <v>3</v>
      </c>
      <c r="B58" s="4">
        <v>450</v>
      </c>
      <c r="C58" s="4">
        <v>12930</v>
      </c>
      <c r="D58" s="4">
        <v>2820</v>
      </c>
      <c r="E58" s="4">
        <v>200</v>
      </c>
      <c r="F58" s="4">
        <v>7.4284461695631876</v>
      </c>
    </row>
    <row r="59" spans="1:6" ht="12" customHeight="1" x14ac:dyDescent="0.2">
      <c r="A59" s="3" t="s">
        <v>4</v>
      </c>
      <c r="B59" s="4">
        <v>390</v>
      </c>
      <c r="C59" s="4">
        <v>11790</v>
      </c>
      <c r="D59" s="4">
        <v>2940</v>
      </c>
      <c r="E59" s="4">
        <v>270</v>
      </c>
      <c r="F59" s="4">
        <v>8.4896527652150713</v>
      </c>
    </row>
    <row r="60" spans="1:6" ht="12" customHeight="1" x14ac:dyDescent="0.2">
      <c r="A60" s="3" t="s">
        <v>5</v>
      </c>
      <c r="B60" s="4">
        <v>350</v>
      </c>
      <c r="C60" s="4">
        <v>11370</v>
      </c>
      <c r="D60" s="4">
        <v>2950</v>
      </c>
      <c r="E60" s="4">
        <v>280</v>
      </c>
      <c r="F60" s="4">
        <v>7.4284461695631876</v>
      </c>
    </row>
    <row r="61" spans="1:6" ht="12" customHeight="1" x14ac:dyDescent="0.2">
      <c r="A61" s="3" t="s">
        <v>6</v>
      </c>
      <c r="B61" s="4">
        <v>330</v>
      </c>
      <c r="C61" s="4">
        <v>10850</v>
      </c>
      <c r="D61" s="4">
        <v>3050</v>
      </c>
      <c r="E61" s="4">
        <v>290</v>
      </c>
      <c r="F61" s="4">
        <v>7.4284461695631876</v>
      </c>
    </row>
    <row r="62" spans="1:6" ht="12" customHeight="1" x14ac:dyDescent="0.2">
      <c r="A62" s="3" t="s">
        <v>7</v>
      </c>
      <c r="B62" s="4">
        <v>320</v>
      </c>
      <c r="C62" s="4">
        <v>10200</v>
      </c>
      <c r="D62" s="4">
        <v>3110</v>
      </c>
      <c r="E62" s="4">
        <v>290</v>
      </c>
      <c r="F62" s="4">
        <v>8.4896527652150713</v>
      </c>
    </row>
    <row r="63" spans="1:6" ht="12" customHeight="1" x14ac:dyDescent="0.2">
      <c r="A63" s="3" t="s">
        <v>8</v>
      </c>
      <c r="B63" s="4">
        <v>320</v>
      </c>
      <c r="C63" s="4">
        <v>8860</v>
      </c>
      <c r="D63" s="4">
        <v>3170</v>
      </c>
      <c r="E63" s="4">
        <v>290</v>
      </c>
      <c r="F63" s="4">
        <v>10.612065956518839</v>
      </c>
    </row>
    <row r="64" spans="1:6" ht="12" customHeight="1" x14ac:dyDescent="0.2">
      <c r="A64" s="3" t="s">
        <v>9</v>
      </c>
      <c r="B64" s="4">
        <v>360</v>
      </c>
      <c r="C64" s="4">
        <v>8400</v>
      </c>
      <c r="D64" s="4">
        <v>3260</v>
      </c>
      <c r="E64" s="4">
        <v>330</v>
      </c>
      <c r="F64" s="4">
        <v>9.550859360866955</v>
      </c>
    </row>
    <row r="65" spans="1:6" ht="12" customHeight="1" x14ac:dyDescent="0.2">
      <c r="A65" s="3" t="s">
        <v>10</v>
      </c>
      <c r="B65" s="4">
        <v>340</v>
      </c>
      <c r="C65" s="4">
        <v>7420</v>
      </c>
      <c r="D65" s="4">
        <v>3280</v>
      </c>
      <c r="E65" s="4">
        <v>320</v>
      </c>
      <c r="F65" s="4">
        <v>13.795685743474492</v>
      </c>
    </row>
    <row r="66" spans="1:6" ht="12" customHeight="1" x14ac:dyDescent="0.2">
      <c r="A66" s="3" t="s">
        <v>11</v>
      </c>
      <c r="B66" s="4">
        <v>330</v>
      </c>
      <c r="C66" s="4">
        <v>6910</v>
      </c>
      <c r="D66" s="4">
        <v>3240</v>
      </c>
      <c r="E66" s="4">
        <v>340</v>
      </c>
      <c r="F66" s="4">
        <v>10.612065956518839</v>
      </c>
    </row>
    <row r="68" spans="1:6" ht="12" customHeight="1" x14ac:dyDescent="0.2">
      <c r="A68" s="34" t="s">
        <v>69</v>
      </c>
      <c r="B68" s="35"/>
      <c r="C68" s="35"/>
      <c r="D68" s="35"/>
      <c r="E68" s="35"/>
      <c r="F68" s="36"/>
    </row>
    <row r="69" spans="1:6" ht="12" customHeight="1" x14ac:dyDescent="0.2">
      <c r="A69" s="29"/>
      <c r="B69" s="31" t="s">
        <v>66</v>
      </c>
      <c r="C69" s="32"/>
      <c r="D69" s="32"/>
      <c r="E69" s="32"/>
      <c r="F69" s="33"/>
    </row>
    <row r="70" spans="1:6" ht="24" x14ac:dyDescent="0.2">
      <c r="A70" s="30"/>
      <c r="B70" s="6" t="s">
        <v>53</v>
      </c>
      <c r="C70" s="6" t="s">
        <v>54</v>
      </c>
      <c r="D70" s="6" t="s">
        <v>55</v>
      </c>
      <c r="E70" s="6" t="s">
        <v>67</v>
      </c>
      <c r="F70" s="6" t="s">
        <v>68</v>
      </c>
    </row>
    <row r="71" spans="1:6" ht="12" customHeight="1" x14ac:dyDescent="0.2">
      <c r="A71" s="3" t="s">
        <v>0</v>
      </c>
      <c r="B71" s="4">
        <v>580</v>
      </c>
      <c r="C71" s="4">
        <v>1090</v>
      </c>
      <c r="D71" s="4">
        <v>3570</v>
      </c>
      <c r="E71" s="4">
        <v>230</v>
      </c>
      <c r="F71" s="4">
        <v>21.727258485496481</v>
      </c>
    </row>
    <row r="72" spans="1:6" ht="12" customHeight="1" x14ac:dyDescent="0.2">
      <c r="A72" s="3" t="s">
        <v>1</v>
      </c>
      <c r="B72" s="4">
        <v>620</v>
      </c>
      <c r="C72" s="4">
        <v>1120</v>
      </c>
      <c r="D72" s="4">
        <v>3740</v>
      </c>
      <c r="E72" s="4">
        <v>240</v>
      </c>
      <c r="F72" s="4">
        <v>19.657995772592056</v>
      </c>
    </row>
    <row r="73" spans="1:6" ht="12" customHeight="1" x14ac:dyDescent="0.2">
      <c r="A73" s="3" t="s">
        <v>2</v>
      </c>
      <c r="B73" s="4">
        <v>35.501930501930502</v>
      </c>
      <c r="C73" s="4">
        <v>1040</v>
      </c>
      <c r="D73" s="4">
        <v>3580</v>
      </c>
      <c r="E73" s="4">
        <v>250</v>
      </c>
      <c r="F73" s="4">
        <v>3.1038940693566399</v>
      </c>
    </row>
    <row r="74" spans="1:6" ht="12" customHeight="1" x14ac:dyDescent="0.2">
      <c r="A74" s="3" t="s">
        <v>3</v>
      </c>
      <c r="B74" s="4">
        <v>59.16988416988417</v>
      </c>
      <c r="C74" s="4">
        <v>800</v>
      </c>
      <c r="D74" s="4">
        <v>4070</v>
      </c>
      <c r="E74" s="4">
        <v>280</v>
      </c>
      <c r="F74" s="4">
        <v>3.1038940693566399</v>
      </c>
    </row>
    <row r="75" spans="1:6" ht="12" customHeight="1" x14ac:dyDescent="0.2">
      <c r="A75" s="3" t="s">
        <v>4</v>
      </c>
      <c r="B75" s="4">
        <v>26.034749034749034</v>
      </c>
      <c r="C75" s="4">
        <v>790</v>
      </c>
      <c r="D75" s="4">
        <v>4270</v>
      </c>
      <c r="E75" s="4">
        <v>290</v>
      </c>
      <c r="F75" s="4">
        <v>4.1385254258088535</v>
      </c>
    </row>
    <row r="76" spans="1:6" ht="12" customHeight="1" x14ac:dyDescent="0.2">
      <c r="A76" s="3" t="s">
        <v>5</v>
      </c>
      <c r="B76" s="4">
        <v>16.567567567567568</v>
      </c>
      <c r="C76" s="4">
        <v>820</v>
      </c>
      <c r="D76" s="4">
        <v>4560</v>
      </c>
      <c r="E76" s="4">
        <v>300</v>
      </c>
      <c r="F76" s="4">
        <v>11.380944920974347</v>
      </c>
    </row>
    <row r="77" spans="1:6" ht="12" customHeight="1" x14ac:dyDescent="0.2">
      <c r="A77" s="3" t="s">
        <v>6</v>
      </c>
      <c r="B77" s="4">
        <v>14.200772200772199</v>
      </c>
      <c r="C77" s="4">
        <v>810</v>
      </c>
      <c r="D77" s="4">
        <v>4690</v>
      </c>
      <c r="E77" s="4">
        <v>330</v>
      </c>
      <c r="F77" s="4">
        <v>12.41557627742656</v>
      </c>
    </row>
    <row r="78" spans="1:6" ht="12" customHeight="1" x14ac:dyDescent="0.2">
      <c r="A78" s="3" t="s">
        <v>7</v>
      </c>
      <c r="B78" s="4">
        <v>14.200772200772199</v>
      </c>
      <c r="C78" s="4">
        <v>1380</v>
      </c>
      <c r="D78" s="4">
        <v>5090</v>
      </c>
      <c r="E78" s="4">
        <v>350</v>
      </c>
      <c r="F78" s="4">
        <v>12.41557627742656</v>
      </c>
    </row>
    <row r="79" spans="1:6" ht="12" customHeight="1" x14ac:dyDescent="0.2">
      <c r="A79" s="3" t="s">
        <v>8</v>
      </c>
      <c r="B79" s="4">
        <v>14.200772200772199</v>
      </c>
      <c r="C79" s="4">
        <v>1330</v>
      </c>
      <c r="D79" s="4">
        <v>5140</v>
      </c>
      <c r="E79" s="4">
        <v>380</v>
      </c>
      <c r="F79" s="4">
        <v>12.41557627742656</v>
      </c>
    </row>
    <row r="80" spans="1:6" ht="12" customHeight="1" x14ac:dyDescent="0.2">
      <c r="A80" s="3" t="s">
        <v>9</v>
      </c>
      <c r="B80" s="4">
        <v>7.1003861003860997</v>
      </c>
      <c r="C80" s="4">
        <v>1360</v>
      </c>
      <c r="D80" s="4">
        <v>5470</v>
      </c>
      <c r="E80" s="4">
        <v>380</v>
      </c>
      <c r="F80" s="4">
        <v>24.831152554853119</v>
      </c>
    </row>
    <row r="81" spans="1:6" ht="12" customHeight="1" x14ac:dyDescent="0.2">
      <c r="A81" s="3" t="s">
        <v>10</v>
      </c>
      <c r="B81" s="4">
        <v>11.833976833976834</v>
      </c>
      <c r="C81" s="4">
        <v>1180</v>
      </c>
      <c r="D81" s="4">
        <v>5770</v>
      </c>
      <c r="E81" s="4">
        <v>400</v>
      </c>
      <c r="F81" s="4">
        <v>26.900415267757548</v>
      </c>
    </row>
    <row r="82" spans="1:6" ht="12" customHeight="1" x14ac:dyDescent="0.2">
      <c r="A82" s="3" t="s">
        <v>11</v>
      </c>
      <c r="B82" s="4">
        <v>14.200772200772199</v>
      </c>
      <c r="C82" s="4">
        <v>1120.277310482599</v>
      </c>
      <c r="D82" s="4">
        <v>5960</v>
      </c>
      <c r="E82" s="4">
        <v>450</v>
      </c>
      <c r="F82" s="4">
        <v>30.004309337114186</v>
      </c>
    </row>
    <row r="84" spans="1:6" ht="12" customHeight="1" x14ac:dyDescent="0.2">
      <c r="A84" s="34" t="s">
        <v>70</v>
      </c>
      <c r="B84" s="35"/>
      <c r="C84" s="35"/>
      <c r="D84" s="35"/>
      <c r="E84" s="35"/>
      <c r="F84" s="36"/>
    </row>
    <row r="85" spans="1:6" ht="12" customHeight="1" x14ac:dyDescent="0.2">
      <c r="A85" s="29"/>
      <c r="B85" s="31" t="s">
        <v>66</v>
      </c>
      <c r="C85" s="32"/>
      <c r="D85" s="32"/>
      <c r="E85" s="32"/>
      <c r="F85" s="33"/>
    </row>
    <row r="86" spans="1:6" ht="24" x14ac:dyDescent="0.2">
      <c r="A86" s="30"/>
      <c r="B86" s="6" t="s">
        <v>53</v>
      </c>
      <c r="C86" s="6" t="s">
        <v>54</v>
      </c>
      <c r="D86" s="6" t="s">
        <v>55</v>
      </c>
      <c r="E86" s="6" t="s">
        <v>67</v>
      </c>
      <c r="F86" s="6" t="s">
        <v>68</v>
      </c>
    </row>
    <row r="87" spans="1:6" ht="12" customHeight="1" x14ac:dyDescent="0.2">
      <c r="A87" s="3" t="s">
        <v>0</v>
      </c>
      <c r="B87" s="4">
        <v>5730</v>
      </c>
      <c r="C87" s="4">
        <v>436550</v>
      </c>
      <c r="D87" s="4">
        <v>1645970</v>
      </c>
      <c r="E87" s="4">
        <v>1941520</v>
      </c>
      <c r="F87" s="4">
        <v>889660</v>
      </c>
    </row>
    <row r="88" spans="1:6" ht="12" customHeight="1" x14ac:dyDescent="0.2">
      <c r="A88" s="3" t="s">
        <v>1</v>
      </c>
      <c r="B88" s="4">
        <v>5540</v>
      </c>
      <c r="C88" s="4">
        <v>425230</v>
      </c>
      <c r="D88" s="4">
        <v>1698300</v>
      </c>
      <c r="E88" s="4">
        <v>2054500</v>
      </c>
      <c r="F88" s="4">
        <v>978120</v>
      </c>
    </row>
    <row r="89" spans="1:6" ht="12" customHeight="1" x14ac:dyDescent="0.2">
      <c r="A89" s="3" t="s">
        <v>2</v>
      </c>
      <c r="B89" s="4">
        <v>5180</v>
      </c>
      <c r="C89" s="4">
        <v>423190</v>
      </c>
      <c r="D89" s="4">
        <v>1826740</v>
      </c>
      <c r="E89" s="4">
        <v>2208210</v>
      </c>
      <c r="F89" s="4">
        <v>978120</v>
      </c>
    </row>
    <row r="90" spans="1:6" ht="12" customHeight="1" x14ac:dyDescent="0.2">
      <c r="A90" s="3" t="s">
        <v>3</v>
      </c>
      <c r="B90" s="4">
        <v>4880</v>
      </c>
      <c r="C90" s="4">
        <v>409790</v>
      </c>
      <c r="D90" s="4">
        <v>1863730</v>
      </c>
      <c r="E90" s="4">
        <v>2240300</v>
      </c>
      <c r="F90" s="4">
        <v>978120</v>
      </c>
    </row>
    <row r="91" spans="1:6" ht="12" customHeight="1" x14ac:dyDescent="0.2">
      <c r="A91" s="3" t="s">
        <v>4</v>
      </c>
      <c r="B91" s="4">
        <v>4370</v>
      </c>
      <c r="C91" s="4">
        <v>388930</v>
      </c>
      <c r="D91" s="4">
        <v>1828540</v>
      </c>
      <c r="E91" s="4">
        <v>3785350</v>
      </c>
      <c r="F91" s="4">
        <v>1029610</v>
      </c>
    </row>
    <row r="92" spans="1:6" ht="12" customHeight="1" x14ac:dyDescent="0.2">
      <c r="A92" s="3" t="s">
        <v>5</v>
      </c>
      <c r="B92" s="4">
        <v>4090</v>
      </c>
      <c r="C92" s="4">
        <v>372370</v>
      </c>
      <c r="D92" s="4">
        <v>1786830</v>
      </c>
      <c r="E92" s="4">
        <v>3869980</v>
      </c>
      <c r="F92" s="4">
        <v>984460</v>
      </c>
    </row>
    <row r="93" spans="1:6" ht="12" customHeight="1" x14ac:dyDescent="0.2">
      <c r="A93" s="3" t="s">
        <v>6</v>
      </c>
      <c r="B93" s="4">
        <v>3930</v>
      </c>
      <c r="C93" s="4">
        <v>360590</v>
      </c>
      <c r="D93" s="4">
        <v>1834630</v>
      </c>
      <c r="E93" s="4">
        <v>3953990</v>
      </c>
      <c r="F93" s="4">
        <v>984460</v>
      </c>
    </row>
    <row r="94" spans="1:6" ht="12" customHeight="1" x14ac:dyDescent="0.2">
      <c r="A94" s="3" t="s">
        <v>7</v>
      </c>
      <c r="B94" s="4">
        <v>3790</v>
      </c>
      <c r="C94" s="4">
        <v>338750</v>
      </c>
      <c r="D94" s="4">
        <v>1876180</v>
      </c>
      <c r="E94" s="4">
        <v>2777220</v>
      </c>
      <c r="F94" s="4">
        <v>1398880</v>
      </c>
    </row>
    <row r="95" spans="1:6" ht="12" customHeight="1" x14ac:dyDescent="0.2">
      <c r="A95" s="3" t="s">
        <v>8</v>
      </c>
      <c r="B95" s="4">
        <v>3730</v>
      </c>
      <c r="C95" s="4">
        <v>297410</v>
      </c>
      <c r="D95" s="4">
        <v>1968660</v>
      </c>
      <c r="E95" s="4">
        <v>2723900</v>
      </c>
      <c r="F95" s="4">
        <v>1390740</v>
      </c>
    </row>
    <row r="96" spans="1:6" ht="12" customHeight="1" x14ac:dyDescent="0.2">
      <c r="A96" s="3" t="s">
        <v>9</v>
      </c>
      <c r="B96" s="4">
        <v>4840</v>
      </c>
      <c r="C96" s="4">
        <v>278470</v>
      </c>
      <c r="D96" s="4">
        <v>1900870</v>
      </c>
      <c r="E96" s="4">
        <v>3055570</v>
      </c>
      <c r="F96" s="4">
        <v>1215070</v>
      </c>
    </row>
    <row r="97" spans="1:6" ht="12" customHeight="1" x14ac:dyDescent="0.2">
      <c r="A97" s="3" t="s">
        <v>10</v>
      </c>
      <c r="B97" s="4">
        <v>4750</v>
      </c>
      <c r="C97" s="4">
        <v>245520</v>
      </c>
      <c r="D97" s="4">
        <v>1933300</v>
      </c>
      <c r="E97" s="4">
        <v>2919430</v>
      </c>
      <c r="F97" s="4">
        <v>2047010</v>
      </c>
    </row>
    <row r="98" spans="1:6" ht="12" customHeight="1" x14ac:dyDescent="0.2">
      <c r="A98" s="3" t="s">
        <v>11</v>
      </c>
      <c r="B98" s="4">
        <v>4620</v>
      </c>
      <c r="C98" s="4">
        <v>231000</v>
      </c>
      <c r="D98" s="4">
        <v>1951250</v>
      </c>
      <c r="E98" s="4">
        <v>3486180</v>
      </c>
      <c r="F98" s="4">
        <v>1505300</v>
      </c>
    </row>
    <row r="100" spans="1:6" ht="12" customHeight="1" x14ac:dyDescent="0.2">
      <c r="A100" s="34" t="s">
        <v>71</v>
      </c>
      <c r="B100" s="35"/>
      <c r="C100" s="35"/>
      <c r="D100" s="35"/>
      <c r="E100" s="35"/>
      <c r="F100" s="36"/>
    </row>
    <row r="101" spans="1:6" ht="12" customHeight="1" x14ac:dyDescent="0.2">
      <c r="A101" s="29"/>
      <c r="B101" s="31" t="s">
        <v>66</v>
      </c>
      <c r="C101" s="32"/>
      <c r="D101" s="32"/>
      <c r="E101" s="32"/>
      <c r="F101" s="33"/>
    </row>
    <row r="102" spans="1:6" ht="24" x14ac:dyDescent="0.2">
      <c r="A102" s="30"/>
      <c r="B102" s="6" t="s">
        <v>53</v>
      </c>
      <c r="C102" s="6" t="s">
        <v>54</v>
      </c>
      <c r="D102" s="6" t="s">
        <v>55</v>
      </c>
      <c r="E102" s="6" t="s">
        <v>67</v>
      </c>
      <c r="F102" s="6" t="s">
        <v>68</v>
      </c>
    </row>
    <row r="103" spans="1:6" ht="12" customHeight="1" x14ac:dyDescent="0.2">
      <c r="A103" s="3" t="s">
        <v>0</v>
      </c>
      <c r="B103" s="4">
        <v>5570</v>
      </c>
      <c r="C103" s="4">
        <v>35630</v>
      </c>
      <c r="D103" s="4">
        <v>1453130</v>
      </c>
      <c r="E103" s="4">
        <v>2596610</v>
      </c>
      <c r="F103" s="4">
        <v>348350</v>
      </c>
    </row>
    <row r="104" spans="1:6" ht="12" customHeight="1" x14ac:dyDescent="0.2">
      <c r="A104" s="3" t="s">
        <v>1</v>
      </c>
      <c r="B104" s="4">
        <v>5910</v>
      </c>
      <c r="C104" s="4">
        <v>36620</v>
      </c>
      <c r="D104" s="4">
        <v>1489580</v>
      </c>
      <c r="E104" s="4">
        <v>2559310</v>
      </c>
      <c r="F104" s="4">
        <v>315170</v>
      </c>
    </row>
    <row r="105" spans="1:6" ht="12" customHeight="1" x14ac:dyDescent="0.2">
      <c r="A105" s="3" t="s">
        <v>2</v>
      </c>
      <c r="B105" s="4">
        <v>390</v>
      </c>
      <c r="C105" s="4">
        <v>33940</v>
      </c>
      <c r="D105" s="4">
        <v>1377870</v>
      </c>
      <c r="E105" s="4">
        <v>2596040</v>
      </c>
      <c r="F105" s="4">
        <v>49760</v>
      </c>
    </row>
    <row r="106" spans="1:6" ht="12" customHeight="1" x14ac:dyDescent="0.2">
      <c r="A106" s="3" t="s">
        <v>3</v>
      </c>
      <c r="B106" s="4">
        <v>600</v>
      </c>
      <c r="C106" s="4">
        <v>26150</v>
      </c>
      <c r="D106" s="4">
        <v>1504200</v>
      </c>
      <c r="E106" s="4">
        <v>2857000</v>
      </c>
      <c r="F106" s="4">
        <v>49760</v>
      </c>
    </row>
    <row r="107" spans="1:6" ht="12" customHeight="1" x14ac:dyDescent="0.2">
      <c r="A107" s="3" t="s">
        <v>4</v>
      </c>
      <c r="B107" s="4">
        <v>300</v>
      </c>
      <c r="C107" s="4">
        <v>25840</v>
      </c>
      <c r="D107" s="4">
        <v>1602770</v>
      </c>
      <c r="E107" s="4">
        <v>2898370</v>
      </c>
      <c r="F107" s="4">
        <v>81400</v>
      </c>
    </row>
    <row r="108" spans="1:6" ht="12" customHeight="1" x14ac:dyDescent="0.2">
      <c r="A108" s="3" t="s">
        <v>5</v>
      </c>
      <c r="B108" s="4">
        <v>210</v>
      </c>
      <c r="C108" s="4">
        <v>26690</v>
      </c>
      <c r="D108" s="4">
        <v>1739350</v>
      </c>
      <c r="E108" s="4">
        <v>2959070</v>
      </c>
      <c r="F108" s="4">
        <v>265830</v>
      </c>
    </row>
    <row r="109" spans="1:6" ht="12" customHeight="1" x14ac:dyDescent="0.2">
      <c r="A109" s="3" t="s">
        <v>6</v>
      </c>
      <c r="B109" s="4">
        <v>180</v>
      </c>
      <c r="C109" s="4">
        <v>26580</v>
      </c>
      <c r="D109" s="4">
        <v>1738550</v>
      </c>
      <c r="E109" s="4">
        <v>3077010</v>
      </c>
      <c r="F109" s="4">
        <v>299010</v>
      </c>
    </row>
    <row r="110" spans="1:6" ht="12" customHeight="1" x14ac:dyDescent="0.2">
      <c r="A110" s="3" t="s">
        <v>7</v>
      </c>
      <c r="B110" s="4">
        <v>180</v>
      </c>
      <c r="C110" s="4">
        <v>44850</v>
      </c>
      <c r="D110" s="4">
        <v>1984540</v>
      </c>
      <c r="E110" s="4">
        <v>3372790</v>
      </c>
      <c r="F110" s="4">
        <v>428100</v>
      </c>
    </row>
    <row r="111" spans="1:6" ht="12" customHeight="1" x14ac:dyDescent="0.2">
      <c r="A111" s="3" t="s">
        <v>8</v>
      </c>
      <c r="B111" s="4">
        <v>180</v>
      </c>
      <c r="C111" s="4">
        <v>43350</v>
      </c>
      <c r="D111" s="4">
        <v>2024240</v>
      </c>
      <c r="E111" s="4">
        <v>3486930</v>
      </c>
      <c r="F111" s="4">
        <v>428100</v>
      </c>
    </row>
    <row r="112" spans="1:6" ht="12" customHeight="1" x14ac:dyDescent="0.2">
      <c r="A112" s="3" t="s">
        <v>9</v>
      </c>
      <c r="B112" s="4">
        <v>90</v>
      </c>
      <c r="C112" s="4">
        <v>44360</v>
      </c>
      <c r="D112" s="4">
        <v>2122630</v>
      </c>
      <c r="E112" s="4">
        <v>3565650</v>
      </c>
      <c r="F112" s="4">
        <v>877590</v>
      </c>
    </row>
    <row r="113" spans="1:6" ht="12" customHeight="1" x14ac:dyDescent="0.2">
      <c r="A113" s="3" t="s">
        <v>10</v>
      </c>
      <c r="B113" s="4">
        <v>150</v>
      </c>
      <c r="C113" s="4">
        <v>38460</v>
      </c>
      <c r="D113" s="4">
        <v>2176420</v>
      </c>
      <c r="E113" s="4">
        <v>3610930</v>
      </c>
      <c r="F113" s="4">
        <v>889890</v>
      </c>
    </row>
    <row r="114" spans="1:6" ht="12" customHeight="1" x14ac:dyDescent="0.2">
      <c r="A114" s="3" t="s">
        <v>11</v>
      </c>
      <c r="B114" s="4">
        <v>180</v>
      </c>
      <c r="C114" s="4">
        <v>36500</v>
      </c>
      <c r="D114" s="4">
        <v>2276220</v>
      </c>
      <c r="E114" s="4">
        <v>3800910</v>
      </c>
      <c r="F114" s="4">
        <v>909840</v>
      </c>
    </row>
  </sheetData>
  <mergeCells count="21">
    <mergeCell ref="A100:F100"/>
    <mergeCell ref="B101:F101"/>
    <mergeCell ref="A52:F52"/>
    <mergeCell ref="B53:F53"/>
    <mergeCell ref="A68:F68"/>
    <mergeCell ref="B69:F69"/>
    <mergeCell ref="A84:F84"/>
    <mergeCell ref="B85:F85"/>
    <mergeCell ref="A85:A86"/>
    <mergeCell ref="A69:A70"/>
    <mergeCell ref="A53:A54"/>
    <mergeCell ref="A101:A102"/>
    <mergeCell ref="B37:E37"/>
    <mergeCell ref="A4:E4"/>
    <mergeCell ref="B5:E5"/>
    <mergeCell ref="A20:E20"/>
    <mergeCell ref="B21:E21"/>
    <mergeCell ref="A36:E36"/>
    <mergeCell ref="A21:A22"/>
    <mergeCell ref="A5:A6"/>
    <mergeCell ref="A37:A38"/>
  </mergeCells>
  <conditionalFormatting sqref="A4:E5 B6:E6 A7:E18 A24:A34 B23:E34 A56:A66 A72:A82 B55:F66 B71:F82">
    <cfRule type="cellIs" dxfId="9" priority="7" operator="equal">
      <formula>0</formula>
    </cfRule>
  </conditionalFormatting>
  <conditionalFormatting sqref="A101:B101 A100 A103:F114 B102:F102">
    <cfRule type="cellIs" dxfId="8" priority="1" operator="equal">
      <formula>0</formula>
    </cfRule>
  </conditionalFormatting>
  <conditionalFormatting sqref="A20:E21 B22:E22 A23">
    <cfRule type="cellIs" dxfId="7" priority="6" operator="equal">
      <formula>0</formula>
    </cfRule>
  </conditionalFormatting>
  <conditionalFormatting sqref="A36:E37 A39:E50 B38:E38">
    <cfRule type="cellIs" dxfId="6" priority="5" operator="equal">
      <formula>0</formula>
    </cfRule>
  </conditionalFormatting>
  <conditionalFormatting sqref="A53:B53 A52 B54:F54 A55">
    <cfRule type="cellIs" dxfId="5" priority="4" operator="equal">
      <formula>0</formula>
    </cfRule>
  </conditionalFormatting>
  <conditionalFormatting sqref="A69:B69 A68 B70:F70 A71">
    <cfRule type="cellIs" dxfId="4" priority="3" operator="equal">
      <formula>0</formula>
    </cfRule>
  </conditionalFormatting>
  <conditionalFormatting sqref="A85:B85 A84 A87:F98 B86:F86">
    <cfRule type="cellIs" dxfId="3" priority="2" operator="equal">
      <formula>0</formula>
    </cfRule>
  </conditionalFormatting>
  <pageMargins left="0.7" right="0.7" top="0.78740157499999996" bottom="0.78740157499999996" header="0.3" footer="0.3"/>
  <pageSetup paperSize="9" orientation="portrait" verticalDpi="0" r:id="rId1"/>
  <rowBreaks count="2" manualBreakCount="2">
    <brk id="51" max="5" man="1"/>
    <brk id="99"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B20" sqref="B20"/>
    </sheetView>
  </sheetViews>
  <sheetFormatPr baseColWidth="10" defaultColWidth="12.7109375" defaultRowHeight="12" customHeight="1" x14ac:dyDescent="0.25"/>
  <cols>
    <col min="1" max="16384" width="12.7109375" style="19"/>
  </cols>
  <sheetData>
    <row r="1" spans="1:5" ht="20.25" x14ac:dyDescent="0.3">
      <c r="A1" s="21" t="s">
        <v>154</v>
      </c>
    </row>
    <row r="2" spans="1:5" ht="12" customHeight="1" x14ac:dyDescent="0.25">
      <c r="A2" s="15" t="s">
        <v>165</v>
      </c>
    </row>
    <row r="4" spans="1:5" ht="12" customHeight="1" x14ac:dyDescent="0.25">
      <c r="A4" s="34" t="s">
        <v>133</v>
      </c>
      <c r="B4" s="35"/>
      <c r="C4" s="35"/>
      <c r="D4" s="35"/>
      <c r="E4" s="36"/>
    </row>
    <row r="5" spans="1:5" ht="12" customHeight="1" x14ac:dyDescent="0.25">
      <c r="A5" s="29"/>
      <c r="B5" s="31" t="s">
        <v>25</v>
      </c>
      <c r="C5" s="32"/>
      <c r="D5" s="32"/>
      <c r="E5" s="33"/>
    </row>
    <row r="6" spans="1:5" ht="36" x14ac:dyDescent="0.25">
      <c r="A6" s="30"/>
      <c r="B6" s="6" t="s">
        <v>134</v>
      </c>
      <c r="C6" s="6" t="s">
        <v>135</v>
      </c>
      <c r="D6" s="6" t="s">
        <v>136</v>
      </c>
      <c r="E6" s="6" t="s">
        <v>19</v>
      </c>
    </row>
    <row r="7" spans="1:5" ht="12" customHeight="1" x14ac:dyDescent="0.25">
      <c r="A7" s="20">
        <v>2010</v>
      </c>
      <c r="B7" s="4">
        <v>48471900</v>
      </c>
      <c r="C7" s="4">
        <v>640352400</v>
      </c>
      <c r="D7" s="4">
        <v>7901500</v>
      </c>
      <c r="E7" s="4">
        <v>696725800</v>
      </c>
    </row>
    <row r="8" spans="1:5" ht="12" customHeight="1" x14ac:dyDescent="0.25">
      <c r="A8" s="20">
        <v>2011</v>
      </c>
      <c r="B8" s="4">
        <v>6391800</v>
      </c>
      <c r="C8" s="4">
        <v>494222700</v>
      </c>
      <c r="D8" s="4">
        <v>11412600</v>
      </c>
      <c r="E8" s="4">
        <v>512027100</v>
      </c>
    </row>
    <row r="9" spans="1:5" ht="12" customHeight="1" x14ac:dyDescent="0.25">
      <c r="A9" s="20">
        <v>2012</v>
      </c>
      <c r="B9" s="4">
        <v>6417300</v>
      </c>
      <c r="C9" s="4">
        <v>542940300</v>
      </c>
      <c r="D9" s="4">
        <v>7612700</v>
      </c>
      <c r="E9" s="4">
        <v>556970300</v>
      </c>
    </row>
    <row r="10" spans="1:5" ht="12" customHeight="1" x14ac:dyDescent="0.25">
      <c r="A10" s="20">
        <v>2013</v>
      </c>
      <c r="B10" s="4">
        <v>2016843900</v>
      </c>
      <c r="C10" s="4">
        <v>497028300</v>
      </c>
      <c r="D10" s="4">
        <v>14580800</v>
      </c>
      <c r="E10" s="4">
        <v>2528453000</v>
      </c>
    </row>
    <row r="11" spans="1:5" ht="12" customHeight="1" x14ac:dyDescent="0.25">
      <c r="A11" s="20">
        <v>2014</v>
      </c>
      <c r="B11" s="4">
        <v>9325700</v>
      </c>
      <c r="C11" s="4">
        <v>531721300</v>
      </c>
      <c r="D11" s="4">
        <v>10137600</v>
      </c>
      <c r="E11" s="4">
        <v>551184600</v>
      </c>
    </row>
    <row r="13" spans="1:5" ht="12" customHeight="1" x14ac:dyDescent="0.25">
      <c r="A13" s="34" t="s">
        <v>137</v>
      </c>
      <c r="B13" s="35"/>
      <c r="C13" s="36"/>
    </row>
    <row r="14" spans="1:5" ht="12" customHeight="1" x14ac:dyDescent="0.25">
      <c r="A14" s="29"/>
      <c r="B14" s="31" t="s">
        <v>66</v>
      </c>
      <c r="C14" s="33"/>
    </row>
    <row r="15" spans="1:5" ht="48" x14ac:dyDescent="0.25">
      <c r="A15" s="30"/>
      <c r="B15" s="6" t="s">
        <v>138</v>
      </c>
      <c r="C15" s="6" t="s">
        <v>139</v>
      </c>
    </row>
    <row r="16" spans="1:5" ht="12" customHeight="1" x14ac:dyDescent="0.25">
      <c r="A16" s="3" t="s">
        <v>0</v>
      </c>
      <c r="B16" s="4">
        <v>14170</v>
      </c>
      <c r="C16" s="4">
        <v>1660</v>
      </c>
    </row>
    <row r="17" spans="1:3" ht="12" customHeight="1" x14ac:dyDescent="0.25">
      <c r="A17" s="3" t="s">
        <v>1</v>
      </c>
      <c r="B17" s="4">
        <v>14110</v>
      </c>
      <c r="C17" s="4">
        <v>1370</v>
      </c>
    </row>
    <row r="18" spans="1:3" ht="12" customHeight="1" x14ac:dyDescent="0.25">
      <c r="A18" s="3" t="s">
        <v>2</v>
      </c>
      <c r="B18" s="4">
        <v>14080</v>
      </c>
      <c r="C18" s="4">
        <v>1280</v>
      </c>
    </row>
    <row r="19" spans="1:3" ht="12" customHeight="1" x14ac:dyDescent="0.25">
      <c r="A19" s="3" t="s">
        <v>3</v>
      </c>
      <c r="B19" s="4">
        <v>13870</v>
      </c>
      <c r="C19" s="4">
        <v>1300</v>
      </c>
    </row>
    <row r="20" spans="1:3" ht="12" customHeight="1" x14ac:dyDescent="0.25">
      <c r="A20" s="3" t="s">
        <v>4</v>
      </c>
      <c r="B20" s="4">
        <v>13940</v>
      </c>
      <c r="C20" s="4">
        <v>1320</v>
      </c>
    </row>
    <row r="21" spans="1:3" ht="12" customHeight="1" x14ac:dyDescent="0.25">
      <c r="A21" s="3" t="s">
        <v>5</v>
      </c>
      <c r="B21" s="4">
        <v>13900</v>
      </c>
      <c r="C21" s="4">
        <v>1300</v>
      </c>
    </row>
    <row r="22" spans="1:3" ht="12" customHeight="1" x14ac:dyDescent="0.25">
      <c r="A22" s="3" t="s">
        <v>6</v>
      </c>
      <c r="B22" s="4">
        <v>13650</v>
      </c>
      <c r="C22" s="4">
        <v>1380</v>
      </c>
    </row>
    <row r="23" spans="1:3" ht="12" customHeight="1" x14ac:dyDescent="0.25">
      <c r="A23" s="3" t="s">
        <v>7</v>
      </c>
      <c r="B23" s="4">
        <v>13330</v>
      </c>
      <c r="C23" s="4">
        <v>1320</v>
      </c>
    </row>
    <row r="24" spans="1:3" ht="12" customHeight="1" x14ac:dyDescent="0.25">
      <c r="A24" s="3" t="s">
        <v>8</v>
      </c>
      <c r="B24" s="4">
        <v>13330</v>
      </c>
      <c r="C24" s="4">
        <v>1500</v>
      </c>
    </row>
    <row r="25" spans="1:3" ht="12" customHeight="1" x14ac:dyDescent="0.25">
      <c r="A25" s="3" t="s">
        <v>9</v>
      </c>
      <c r="B25" s="4">
        <v>13250</v>
      </c>
      <c r="C25" s="4">
        <v>1240</v>
      </c>
    </row>
    <row r="26" spans="1:3" ht="12" customHeight="1" x14ac:dyDescent="0.25">
      <c r="A26" s="3" t="s">
        <v>10</v>
      </c>
      <c r="B26" s="4">
        <v>13170</v>
      </c>
      <c r="C26" s="4">
        <v>1350</v>
      </c>
    </row>
    <row r="27" spans="1:3" ht="12" customHeight="1" x14ac:dyDescent="0.25">
      <c r="A27" s="3" t="s">
        <v>11</v>
      </c>
      <c r="B27" s="4">
        <v>12990</v>
      </c>
      <c r="C27" s="4">
        <v>1250</v>
      </c>
    </row>
  </sheetData>
  <mergeCells count="6">
    <mergeCell ref="A4:E4"/>
    <mergeCell ref="A5:A6"/>
    <mergeCell ref="B5:E5"/>
    <mergeCell ref="A13:C13"/>
    <mergeCell ref="A14:A15"/>
    <mergeCell ref="B14:C14"/>
  </mergeCells>
  <conditionalFormatting sqref="A4:E7 A8:A10 B8:E11">
    <cfRule type="cellIs" dxfId="2" priority="3" operator="equal">
      <formula>0</formula>
    </cfRule>
  </conditionalFormatting>
  <conditionalFormatting sqref="A13:C27">
    <cfRule type="cellIs" dxfId="1" priority="2" operator="equal">
      <formula>0</formula>
    </cfRule>
  </conditionalFormatting>
  <conditionalFormatting sqref="A11">
    <cfRule type="cellIs" dxfId="0" priority="1" operator="equal">
      <formula>0</formula>
    </cfRule>
  </conditionalFormatting>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Tabellenverzeichnis</vt:lpstr>
      <vt:lpstr>Mobilfunk</vt:lpstr>
      <vt:lpstr>Breitband</vt:lpstr>
      <vt:lpstr>Festnetz</vt:lpstr>
      <vt:lpstr>Mietleitungen</vt:lpstr>
      <vt:lpstr>Betriebswirtsch. Kennzahlen</vt:lpstr>
      <vt:lpstr>'Betriebswirtsch. Kennzahlen'!Druckbereich</vt:lpstr>
      <vt:lpstr>Breitband!Druckbereich</vt:lpstr>
      <vt:lpstr>Festnetz!Druckbereich</vt:lpstr>
      <vt:lpstr>Mietleitungen!Druckbereich</vt:lpstr>
      <vt:lpstr>Mobilfunk!Druckbereich</vt:lpstr>
      <vt:lpstr>Tabellenverzeichnis!Druckbereich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2014-09-15T07:45:07Z</dcterms:created>
  <dcterms:modified xsi:type="dcterms:W3CDTF">2015-06-10T08:47:36Z</dcterms:modified>
</cp:coreProperties>
</file>