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8515" windowHeight="11520"/>
  </bookViews>
  <sheets>
    <sheet name="Tabellenverzeichnis" sheetId="9" r:id="rId1"/>
    <sheet name="Festnetz" sheetId="8" r:id="rId2"/>
    <sheet name="Mietleitungen" sheetId="2" r:id="rId3"/>
    <sheet name="Mobilfunk" sheetId="3" r:id="rId4"/>
    <sheet name="Breitband" sheetId="4" r:id="rId5"/>
    <sheet name="Betriebswirtsch. Kennzahlen" sheetId="10" r:id="rId6"/>
  </sheets>
  <definedNames>
    <definedName name="_xlnm.Print_Area" localSheetId="5">'Betriebswirtsch. Kennzahlen'!$A$1:$E$26</definedName>
    <definedName name="_xlnm.Print_Area" localSheetId="4">Breitband!$A$1:$H$242</definedName>
    <definedName name="_xlnm.Print_Area" localSheetId="1">Festnetz!$A$1:$G$194</definedName>
    <definedName name="_xlnm.Print_Area" localSheetId="2">Mietleitungen!$A$1:$F$114</definedName>
    <definedName name="_xlnm.Print_Area" localSheetId="3">Mobilfunk!$A$1:$G$126</definedName>
    <definedName name="_xlnm.Print_Area" localSheetId="0">Tabellenverzeichnis!$A$1:$C$59</definedName>
  </definedNames>
  <calcPr calcId="145621"/>
</workbook>
</file>

<file path=xl/calcChain.xml><?xml version="1.0" encoding="utf-8"?>
<calcChain xmlns="http://schemas.openxmlformats.org/spreadsheetml/2006/main">
  <c r="A9" i="9" l="1"/>
  <c r="A49" i="9" l="1"/>
  <c r="A50" i="9"/>
  <c r="A57" i="9" l="1"/>
  <c r="A56" i="9"/>
  <c r="A53" i="9"/>
  <c r="A52" i="9"/>
  <c r="A51" i="9"/>
  <c r="A48" i="9"/>
  <c r="A47" i="9"/>
  <c r="A46" i="9"/>
  <c r="A45" i="9"/>
  <c r="A44" i="9"/>
  <c r="A43" i="9"/>
  <c r="A42" i="9"/>
  <c r="A41" i="9"/>
  <c r="A40" i="9"/>
  <c r="A39" i="9"/>
  <c r="A36" i="9" l="1"/>
  <c r="A35" i="9"/>
  <c r="A34" i="9"/>
  <c r="A33" i="9"/>
  <c r="A32" i="9"/>
  <c r="A31" i="9"/>
  <c r="A30" i="9" l="1"/>
  <c r="A29" i="9"/>
  <c r="A26" i="9"/>
  <c r="A25" i="9"/>
  <c r="A24" i="9"/>
  <c r="A23" i="9"/>
  <c r="A22" i="9"/>
  <c r="A21" i="9"/>
  <c r="A20" i="9"/>
  <c r="A17" i="9"/>
  <c r="A16" i="9"/>
  <c r="A15" i="9"/>
  <c r="A14" i="9"/>
  <c r="A13" i="9"/>
  <c r="A12" i="9"/>
  <c r="A11" i="9"/>
  <c r="A10" i="9"/>
  <c r="A8" i="9"/>
  <c r="A7" i="9"/>
  <c r="A6" i="9"/>
</calcChain>
</file>

<file path=xl/sharedStrings.xml><?xml version="1.0" encoding="utf-8"?>
<sst xmlns="http://schemas.openxmlformats.org/spreadsheetml/2006/main" count="792" uniqueCount="161">
  <si>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</si>
  <si>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</si>
  <si>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</si>
  <si>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</si>
  <si>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</si>
  <si>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</si>
  <si>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</si>
  <si>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</si>
  <si>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</si>
  <si>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</si>
  <si>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</si>
  <si>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</si>
  <si>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</si>
  <si>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</si>
  <si>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</si>
  <si>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</si>
  <si>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</si>
  <si>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</si>
  <si>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</si>
  <si>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</si>
  <si>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Anzahl Anschlüsse/Kunden</t>
  </si>
  <si>
    <t>CbC-Kunden</t>
  </si>
  <si>
    <t>CPS-Kunden</t>
  </si>
  <si>
    <t>Festnetzanschlüsse nach Kunde</t>
  </si>
  <si>
    <t>Preselected-Anschlüsse und Call-by-Call-Kunden</t>
  </si>
  <si>
    <t>in Euro</t>
  </si>
  <si>
    <t>Privatkunden</t>
  </si>
  <si>
    <t xml:space="preserve">Inland Festnetz </t>
  </si>
  <si>
    <t>Inland Mobilnetz</t>
  </si>
  <si>
    <t>Ausland</t>
  </si>
  <si>
    <t>Endkundenumsätze aus Verbindungsleistungen nach Kunde</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</si>
  <si>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</si>
  <si>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</si>
  <si>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</si>
  <si>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</si>
  <si>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</si>
  <si>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</si>
  <si>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</si>
  <si>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</si>
  <si>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</si>
  <si>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</si>
  <si>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</si>
  <si>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</si>
  <si>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</si>
  <si>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</si>
  <si>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</si>
  <si>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</si>
  <si>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</si>
  <si>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</si>
  <si>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</si>
  <si>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</si>
  <si>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</si>
  <si>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</si>
  <si>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</si>
  <si>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</si>
  <si>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</si>
  <si>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</si>
  <si>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</si>
  <si>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</si>
  <si>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</si>
  <si>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</si>
  <si>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</si>
  <si>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</si>
  <si>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</si>
  <si>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</si>
  <si>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</si>
  <si>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</si>
  <si>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</si>
  <si>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</si>
  <si>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</si>
  <si>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</si>
  <si>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</si>
  <si>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</si>
  <si>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</si>
  <si>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</si>
  <si>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</si>
  <si>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</si>
  <si>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</si>
  <si>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</si>
  <si>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</si>
  <si>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</si>
  <si>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</si>
  <si>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</si>
  <si>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</si>
  <si>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</si>
  <si>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</si>
  <si>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 xml:space="preserve">Gesprächsminuten Endkundenmarkt </t>
  </si>
  <si>
    <t>Gesprächs-minuten Endkunden-markt (technisch gemessen)</t>
  </si>
  <si>
    <t>Gesendete SMS (technisch gemessen)</t>
  </si>
  <si>
    <t>Up-/ Down-loadvolumen Endkunden in MB</t>
  </si>
  <si>
    <t>Bündel-produkte und Grundentgelte</t>
  </si>
  <si>
    <t>Datenvolumen Endkundenmarkt</t>
  </si>
  <si>
    <t>2G</t>
  </si>
  <si>
    <t>3G</t>
  </si>
  <si>
    <t>4G</t>
  </si>
  <si>
    <t>davon M2M</t>
  </si>
  <si>
    <t>Genutzte SIM Karten</t>
  </si>
  <si>
    <t>Postpaid-Kunden</t>
  </si>
  <si>
    <t>Aufteilung Prepaid/Postpaid</t>
  </si>
  <si>
    <t>Anzahl Kunden</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</si>
  <si>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</si>
  <si>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</si>
  <si>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</si>
  <si>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</si>
  <si>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</si>
  <si>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</si>
  <si>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</si>
  <si>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</si>
  <si>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</si>
  <si>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</si>
  <si>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</si>
  <si>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Endkundenbreitbandanschlüsse nach Infrastuktur, Privatkunden</t>
  </si>
  <si>
    <t>Endkundenbreitbandanschlüsse nach Infrastuktur, Geschäftskunden</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</si>
  <si>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</si>
  <si>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</si>
  <si>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</si>
  <si>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</si>
  <si>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</si>
  <si>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</si>
  <si>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</si>
  <si>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</si>
  <si>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</si>
  <si>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</si>
  <si>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</si>
  <si>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</si>
  <si>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Umsätze Endkundenbreitbandanschlüsse Festnetz, Privatkunden</t>
  </si>
  <si>
    <t>Umsätze Endkundenbreitbandanschlüsse Festnetz, Geschäftskunden</t>
  </si>
  <si>
    <t>Anzahl Endkundenbreitbandanschlüsse Festnetz, Privatkunden</t>
  </si>
  <si>
    <t>Anzahl Endkundenbreitbandanschlüsse Festnetz, Geschäftskunden</t>
  </si>
  <si>
    <t>Kupferdoppel-ader</t>
  </si>
  <si>
    <t xml:space="preserve">Umsatz aus am Vorleistungsmarkt angebotenen Breitbandanschlüssen </t>
  </si>
  <si>
    <t>Bitstream</t>
  </si>
  <si>
    <t>Resale</t>
  </si>
  <si>
    <t>Investitionen</t>
  </si>
  <si>
    <t>Frequenzen</t>
  </si>
  <si>
    <t>Technische Infrastruktur</t>
  </si>
  <si>
    <t>Vertrieb und Kunden-service</t>
  </si>
  <si>
    <t>Mitarbeiter</t>
  </si>
  <si>
    <t>Eigene Mitarbeiter</t>
  </si>
  <si>
    <t>Leasing-personal und freie Mitarbeiter</t>
  </si>
  <si>
    <t>Betreibswirtschaftliche Kennzahlen</t>
  </si>
  <si>
    <t>Smartphone-tarife</t>
  </si>
  <si>
    <t>Prepaid-
Kunden</t>
  </si>
  <si>
    <t>Geschäfts-kunden</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</si>
  <si>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</si>
  <si>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</si>
  <si>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</si>
  <si>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</si>
  <si>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</si>
  <si>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</si>
  <si>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</si>
  <si>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</si>
  <si>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04/2013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</si>
  <si>
    <t>Endkundenumsätze aus Zugangsleistungen nach Kunde</t>
  </si>
  <si>
    <t>in Prozent</t>
  </si>
  <si>
    <t>Betriebstwirtschaftliche Kennzahlen</t>
  </si>
  <si>
    <t>&gt;=10Mbit/s bis &lt; 30Mbit/s</t>
  </si>
  <si>
    <t>&gt;=30Mbit/s bis &lt; 100Mbit/s</t>
  </si>
  <si>
    <t>Daten bis inkl. Dezember 2013</t>
  </si>
  <si>
    <t>Stand der Daten: 11.06.2014</t>
  </si>
  <si>
    <t>Telekom Monitor 2/2014 (Jahresbericht 2013)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</si>
</sst>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51">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9" fontId="2" fillId="2" borderId="1" xfId="1" applyFont="1" applyFill="1" applyBorder="1"/>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0" fontId="2" fillId="2" borderId="1" xfId="0" applyFont="1" applyFill="1" applyBorder="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1" xfId="0" applyFont="1" applyFill="1" applyBorder="1" applyAlignment="1">
      <alignment horizont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0" fontId="10" fillId="2" borderId="0" xfId="0" applyFont="1" applyFill="1" applyAlignment="1">
      <alignment horizontal="left" vertical="top"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cellXfs>
  <cellStyles count="3">
    <cellStyle name="Prozent" xfId="1" builtinId="5"/>
    <cellStyle name="Standard" xfId="0" builtinId="0"/>
    <cellStyle name="Standard 2" xfId="2"/>
  </cellStyles>
  <dxfs count="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zoomScaleNormal="100" workbookViewId="0">
      <selection activeCell="C2" sqref="C2"/>
    </sheetView>
  </sheetViews>
  <sheetFormatPr baseColWidth="10" defaultRowHeight="12" x14ac:dyDescent="0.2"/>
  <cols>
    <col min="1" max="1" width="62.5703125" style="2" bestFit="1" customWidth="1"/>
    <col min="2" max="16384" width="11.42578125" style="2"/>
  </cols>
  <sheetData>
    <row r="1" spans="1:1" ht="20.25" x14ac:dyDescent="0.3">
      <c r="A1" s="21" t="s">
        <v>160</v>
      </c>
    </row>
    <row r="2" spans="1:1" ht="20.25" x14ac:dyDescent="0.3">
      <c r="A2" s="21" t="s">
        <v>158</v>
      </c>
    </row>
    <row r="3" spans="1:1" ht="12.75" x14ac:dyDescent="0.2">
      <c r="A3" s="15" t="s">
        <v>159</v>
      </c>
    </row>
    <row r="4" spans="1:1" x14ac:dyDescent="0.2">
      <c r="A4" s="16"/>
    </row>
    <row r="5" spans="1:1" x14ac:dyDescent="0.2">
      <c r="A5" s="14" t="s">
        <v>72</v>
      </c>
    </row>
    <row r="6" spans="1:1" x14ac:dyDescent="0.2">
      <c r="A6" s="12" t="str">
        <f>Festnetz!A4</f>
        <v>Festnetzanschlüsse nach Kunde</v>
      </c>
    </row>
    <row r="7" spans="1:1" x14ac:dyDescent="0.2">
      <c r="A7" s="12" t="str">
        <f>Festnetz!A20</f>
        <v>Festnetzanschlüsse nach Infrastruktur</v>
      </c>
    </row>
    <row r="8" spans="1:1" x14ac:dyDescent="0.2">
      <c r="A8" s="12" t="str">
        <f>Festnetz!A36</f>
        <v>Preselected-Anschlüsse und Call-by-Call-Kunden</v>
      </c>
    </row>
    <row r="9" spans="1:1" x14ac:dyDescent="0.2">
      <c r="A9" s="12" t="str">
        <f>Festnetz!A52</f>
        <v>Endkundenumsätze aus Zugangsleistungen nach Kunde</v>
      </c>
    </row>
    <row r="10" spans="1:1" x14ac:dyDescent="0.2">
      <c r="A10" s="12" t="str">
        <f>Festnetz!A68</f>
        <v>Endkundenumsätze aus Verbindungsleistungen nach Kunde</v>
      </c>
    </row>
    <row r="11" spans="1:1" x14ac:dyDescent="0.2">
      <c r="A11" s="12" t="str">
        <f>Festnetz!A84</f>
        <v>Endkundenumsätze aus Verbindungsleistungen nach Destination</v>
      </c>
    </row>
    <row r="12" spans="1:1" x14ac:dyDescent="0.2">
      <c r="A12" s="12" t="str">
        <f>Festnetz!A100</f>
        <v>Gesprächsminuten Endkundenmarkt nach Destination</v>
      </c>
    </row>
    <row r="13" spans="1:1" x14ac:dyDescent="0.2">
      <c r="A13" s="12" t="str">
        <f>Festnetz!A116</f>
        <v>Umsätze Vorleistungsmarkt</v>
      </c>
    </row>
    <row r="14" spans="1:1" x14ac:dyDescent="0.2">
      <c r="A14" s="12" t="str">
        <f>Festnetz!A132</f>
        <v>Minuten Vorleistungsmarkt</v>
      </c>
    </row>
    <row r="15" spans="1:1" x14ac:dyDescent="0.2">
      <c r="A15" s="12" t="str">
        <f>Festnetz!A148</f>
        <v>Gesamtumsatz Festnetz</v>
      </c>
    </row>
    <row r="16" spans="1:1" x14ac:dyDescent="0.2">
      <c r="A16" s="12" t="str">
        <f>Festnetz!A164</f>
        <v>Genutzte geografische Rufnummern und Rufnummernportierung im Festnetz</v>
      </c>
    </row>
    <row r="17" spans="1:1" x14ac:dyDescent="0.2">
      <c r="A17" s="12" t="str">
        <f>Festnetz!A180</f>
        <v>Genutzte Diensterufnummern</v>
      </c>
    </row>
    <row r="18" spans="1:1" x14ac:dyDescent="0.2">
      <c r="A18" s="12"/>
    </row>
    <row r="19" spans="1:1" x14ac:dyDescent="0.2">
      <c r="A19" s="14" t="s">
        <v>74</v>
      </c>
    </row>
    <row r="20" spans="1:1" x14ac:dyDescent="0.2">
      <c r="A20" s="12" t="str">
        <f>Mietleitungen!A4</f>
        <v xml:space="preserve">Anzahl nationaler Endkundenmietleitungen </v>
      </c>
    </row>
    <row r="21" spans="1:1" x14ac:dyDescent="0.2">
      <c r="A21" s="12" t="str">
        <f>Mietleitungen!A20</f>
        <v>Umsätze aus nationalen Endkundenmietleitungen</v>
      </c>
    </row>
    <row r="22" spans="1:1" x14ac:dyDescent="0.2">
      <c r="A22" s="12" t="str">
        <f>Mietleitungen!A36</f>
        <v xml:space="preserve">Vorleistungsumsätze Mietleitungen und Ethernet-Dienste </v>
      </c>
    </row>
    <row r="23" spans="1:1" x14ac:dyDescent="0.2">
      <c r="A23" s="12" t="str">
        <f>Mietleitungen!A52</f>
        <v xml:space="preserve">Anzahl nationale terminierende Segmente Mietleitungen </v>
      </c>
    </row>
    <row r="24" spans="1:1" x14ac:dyDescent="0.2">
      <c r="A24" s="12" t="str">
        <f>Mietleitungen!A68</f>
        <v xml:space="preserve">Anzahl nationale terminierende Segmente Ethernet-Dienste </v>
      </c>
    </row>
    <row r="25" spans="1:1" x14ac:dyDescent="0.2">
      <c r="A25" s="12" t="str">
        <f>Mietleitungen!A84</f>
        <v>Anzahl 64kbit Äquivalente Mietleitungen</v>
      </c>
    </row>
    <row r="26" spans="1:1" x14ac:dyDescent="0.2">
      <c r="A26" s="12" t="str">
        <f>Mietleitungen!A100</f>
        <v>Anzahl 64kbit Äquivalente Ethernet-Dienste</v>
      </c>
    </row>
    <row r="28" spans="1:1" x14ac:dyDescent="0.2">
      <c r="A28" s="14" t="s">
        <v>75</v>
      </c>
    </row>
    <row r="29" spans="1:1" x14ac:dyDescent="0.2">
      <c r="A29" s="12" t="str">
        <f>Mobilfunk!A4</f>
        <v>Endkundenumsätze Mobilfunk</v>
      </c>
    </row>
    <row r="30" spans="1:1" x14ac:dyDescent="0.2">
      <c r="A30" s="12" t="str">
        <f>Mobilfunk!A20</f>
        <v xml:space="preserve">Gesamtumsatz Mobilfunk </v>
      </c>
    </row>
    <row r="31" spans="1:1" x14ac:dyDescent="0.2">
      <c r="A31" s="12" t="str">
        <f>Mobilfunk!A36</f>
        <v xml:space="preserve">Gesprächsminuten Endkundenmarkt </v>
      </c>
    </row>
    <row r="32" spans="1:1" x14ac:dyDescent="0.2">
      <c r="A32" s="12" t="str">
        <f>Mobilfunk!A51</f>
        <v>SMS</v>
      </c>
    </row>
    <row r="33" spans="1:5" x14ac:dyDescent="0.2">
      <c r="A33" s="12" t="str">
        <f>Mobilfunk!A66</f>
        <v>Datenvolumen Endkundenmarkt</v>
      </c>
    </row>
    <row r="34" spans="1:5" x14ac:dyDescent="0.2">
      <c r="A34" s="12" t="str">
        <f>Mobilfunk!A81</f>
        <v>Genutzte SIM Karten</v>
      </c>
    </row>
    <row r="35" spans="1:5" x14ac:dyDescent="0.2">
      <c r="A35" s="12" t="str">
        <f>Mobilfunk!A97</f>
        <v>Aufteilung Prepaid/Postpaid</v>
      </c>
    </row>
    <row r="36" spans="1:5" x14ac:dyDescent="0.2">
      <c r="A36" s="12" t="str">
        <f>Mobilfunk!A113</f>
        <v>Portierung mobiler Rufnummern</v>
      </c>
    </row>
    <row r="38" spans="1:5" x14ac:dyDescent="0.2">
      <c r="A38" s="14" t="s">
        <v>85</v>
      </c>
    </row>
    <row r="39" spans="1:5" x14ac:dyDescent="0.2">
      <c r="A39" s="12" t="str">
        <f>Breitband!A4</f>
        <v xml:space="preserve">Mobile Endkundenbreitbandanschlüsse </v>
      </c>
    </row>
    <row r="40" spans="1:5" x14ac:dyDescent="0.2">
      <c r="A40" s="12" t="str">
        <f>Breitband!A20</f>
        <v xml:space="preserve">Endkundenbreitbandanschlüsse nach Infrastuktur </v>
      </c>
    </row>
    <row r="41" spans="1:5" x14ac:dyDescent="0.2">
      <c r="A41" s="12" t="str">
        <f>Breitband!A36</f>
        <v>Endkundenbreitbandanschlüsse nach Infrastuktur, Privatkunden</v>
      </c>
    </row>
    <row r="42" spans="1:5" x14ac:dyDescent="0.2">
      <c r="A42" s="12" t="str">
        <f>Breitband!A52</f>
        <v>Endkundenbreitbandanschlüsse nach Infrastuktur, Geschäftskunden</v>
      </c>
    </row>
    <row r="43" spans="1:5" x14ac:dyDescent="0.2">
      <c r="A43" s="12" t="str">
        <f>Breitband!A68</f>
        <v>Endkundenbreitbandanschlüsse nach Bandbreitenkategorie</v>
      </c>
    </row>
    <row r="44" spans="1:5" x14ac:dyDescent="0.2">
      <c r="A44" s="12" t="str">
        <f>Breitband!A84</f>
        <v>Umsätze Endkundenbreitbandanschlüsse Festnetz</v>
      </c>
    </row>
    <row r="45" spans="1:5" x14ac:dyDescent="0.2">
      <c r="A45" s="12" t="str">
        <f>Breitband!A100</f>
        <v>Umsätze Endkundenbreitbandanschlüsse Festnetz, Privatkunden</v>
      </c>
    </row>
    <row r="46" spans="1:5" x14ac:dyDescent="0.2">
      <c r="A46" s="12" t="str">
        <f>Breitband!A116</f>
        <v>Umsätze Endkundenbreitbandanschlüsse Festnetz, Geschäftskunden</v>
      </c>
    </row>
    <row r="47" spans="1:5" x14ac:dyDescent="0.2">
      <c r="A47" s="12" t="str">
        <f>Breitband!A132</f>
        <v>Anzahl Endkundenbreitbandanschlüsse Festnetz</v>
      </c>
      <c r="E47" s="22"/>
    </row>
    <row r="48" spans="1:5" x14ac:dyDescent="0.2">
      <c r="A48" s="12" t="str">
        <f>Breitband!A148</f>
        <v>Anzahl Endkundenbreitbandanschlüsse Festnetz, Privatkunden</v>
      </c>
    </row>
    <row r="49" spans="1:12" x14ac:dyDescent="0.2">
      <c r="A49" s="12" t="str">
        <f>Breitband!A164</f>
        <v>Anzahl Endkundenbreitbandanschlüsse Festnetz, Geschäftskunden</v>
      </c>
    </row>
    <row r="50" spans="1:12" x14ac:dyDescent="0.2">
      <c r="A50" s="12" t="str">
        <f>Breitband!A180</f>
        <v>Anzahl Vorleistungsbreitbandanschlüsse</v>
      </c>
    </row>
    <row r="51" spans="1:12" x14ac:dyDescent="0.2">
      <c r="A51" s="12" t="str">
        <f>Breitband!A196</f>
        <v>Anzahl Vorleistungsbreitbandanschlüsse, Bitstream</v>
      </c>
    </row>
    <row r="52" spans="1:12" x14ac:dyDescent="0.2">
      <c r="A52" s="12" t="str">
        <f>Breitband!A212</f>
        <v>Anzahl Vorleistungsbreitbandanschlüsse, Resale</v>
      </c>
    </row>
    <row r="53" spans="1:12" x14ac:dyDescent="0.2">
      <c r="A53" s="12" t="str">
        <f>Breitband!A228</f>
        <v xml:space="preserve">Umsatz aus am Vorleistungsmarkt angebotenen Breitbandanschlüssen </v>
      </c>
    </row>
    <row r="54" spans="1:12" x14ac:dyDescent="0.2">
      <c r="A54" s="12"/>
    </row>
    <row r="55" spans="1:12" x14ac:dyDescent="0.2">
      <c r="A55" s="14" t="s">
        <v>140</v>
      </c>
    </row>
    <row r="56" spans="1:12" x14ac:dyDescent="0.2">
      <c r="A56" s="12" t="str">
        <f>'Betriebswirtsch. Kennzahlen'!A4:E4</f>
        <v>Investitionen</v>
      </c>
    </row>
    <row r="57" spans="1:12" x14ac:dyDescent="0.2">
      <c r="A57" s="12" t="str">
        <f>'Betriebswirtsch. Kennzahlen'!A12:C12</f>
        <v>Mitarbeiter</v>
      </c>
    </row>
    <row r="59" spans="1:12" ht="135" customHeight="1" x14ac:dyDescent="0.2">
      <c r="A59" s="39" t="s">
        <v>152</v>
      </c>
      <c r="B59" s="39"/>
      <c r="C59" s="39"/>
      <c r="D59" s="23"/>
      <c r="E59" s="23"/>
      <c r="F59" s="23"/>
      <c r="G59" s="23"/>
      <c r="H59" s="23"/>
      <c r="I59" s="23"/>
      <c r="J59" s="23"/>
      <c r="K59" s="23"/>
      <c r="L59" s="23"/>
    </row>
  </sheetData>
  <mergeCells count="1">
    <mergeCell ref="A59:C59"/>
  </mergeCells>
  <conditionalFormatting sqref="A38">
    <cfRule type="cellIs" dxfId="55" priority="4" operator="equal">
      <formula>0</formula>
    </cfRule>
  </conditionalFormatting>
  <conditionalFormatting sqref="A28">
    <cfRule type="cellIs" dxfId="54" priority="5" operator="equal">
      <formula>0</formula>
    </cfRule>
  </conditionalFormatting>
  <conditionalFormatting sqref="A55">
    <cfRule type="cellIs" dxfId="53" priority="3" operator="equal">
      <formula>0</formula>
    </cfRule>
  </conditionalFormatting>
  <conditionalFormatting sqref="A19">
    <cfRule type="cellIs" dxfId="52" priority="2" operator="equal">
      <formula>0</formula>
    </cfRule>
  </conditionalFormatting>
  <conditionalFormatting sqref="A5">
    <cfRule type="cellIs" dxfId="51" priority="1" operator="equal">
      <formula>0</formula>
    </cfRule>
  </conditionalFormatting>
  <hyperlinks>
    <hyperlink ref="A8" location="Festnetz!A33" display="Festnetz!A33"/>
    <hyperlink ref="A7" location="Festnetz!A17" display="Festnetz!A17"/>
    <hyperlink ref="A6" location="Festnetz!A1" display="Festnetz!A1"/>
    <hyperlink ref="A20" location="Mietleitungen!A17" display="Mietleitungen!A17"/>
    <hyperlink ref="A21" location="Mietleitungen!A33" display="Mietleitungen!A33"/>
    <hyperlink ref="A22" location="Mietleitungen!A33" display="Mietleitungen!A33"/>
    <hyperlink ref="A23" location="Mietleitungen!A49" display="Mietleitungen!A49"/>
    <hyperlink ref="A24" location="Mietleitungen!A65" display="Mietleitungen!A65"/>
    <hyperlink ref="A25" location="Mietleitungen!A81" display="Mietleitungen!A81"/>
    <hyperlink ref="A26" location="Mietleitungen!A97" display="Mietleitungen!A97"/>
    <hyperlink ref="A29" location="Mobilfunk!A1" display="Mobilfunk!A1"/>
    <hyperlink ref="A30" location="Mobilfunk!A17" display="Mobilfunk!A17"/>
    <hyperlink ref="A31" location="Mobilfunk!A33" display="Mobilfunk!A33"/>
    <hyperlink ref="A32" location="Mobilfunk!A48" display="Mobilfunk!A48"/>
    <hyperlink ref="A33" location="Mobilfunk!A63" display="Mobilfunk!A63"/>
    <hyperlink ref="A34" location="Mobilfunk!A78" display="Mobilfunk!A78"/>
    <hyperlink ref="A35" location="Mobilfunk!A94" display="Mobilfunk!A94"/>
    <hyperlink ref="A36" location="Mobilfunk!A110" display="Mobilfunk!A110"/>
    <hyperlink ref="A39" location="Breitband!A1" display="Breitband!A1"/>
    <hyperlink ref="A40" location="Breitband!A17" display="Breitband!A17"/>
    <hyperlink ref="A41" location="Breitband!A33" display="Breitband!A33"/>
    <hyperlink ref="A42" location="Breitband!A49" display="Breitband!A49"/>
    <hyperlink ref="A43" location="Breitband!A65" display="Breitband!A65"/>
    <hyperlink ref="A44" location="Tabellenverzeichnis!A81" display="Tabellenverzeichnis!A81"/>
    <hyperlink ref="A45" location="Breitband!A97" display="Breitband!A97"/>
    <hyperlink ref="A46" location="Breitband!A113" display="Breitband!A113"/>
    <hyperlink ref="A47" location="Breitband!A129" display="Breitband!A129"/>
    <hyperlink ref="A48" location="Breitband!A145" display="Breitband!A145"/>
    <hyperlink ref="A49" location="Breitband!A161" display="Breitband!A161"/>
    <hyperlink ref="A50" location="Breitband!A177" display="Breitband!A177"/>
    <hyperlink ref="A51" location="Breitband!A193" display="Breitband!A193"/>
    <hyperlink ref="A52" location="Breitband!A209" display="Breitband!A209"/>
    <hyperlink ref="A53" location="Breitband!A225" display="Breitband!A225"/>
    <hyperlink ref="A56" location="'Betriebswirtsch. Kennzahlen'!A1" display="'Betriebswirtsch. Kennzahlen'!A1"/>
    <hyperlink ref="A57" location="'Betriebswirtsch. Kennzahlen'!A8" display="'Betriebswirtsch. Kennzahlen'!A8"/>
    <hyperlink ref="A9" location="Festnetz!A49" display="Festnetz!A49"/>
    <hyperlink ref="A10" location="Festnetz!A65" display="Festnetz!A65"/>
    <hyperlink ref="A11" location="Festnetz!A81" display="Festnetz!A81"/>
    <hyperlink ref="A12" location="Festnetz!A97" display="Festnetz!A97"/>
    <hyperlink ref="A13" location="Festnetz!A113" display="Festnetz!A113"/>
    <hyperlink ref="A14" location="Festnetz!A129" display="Festnetz!A129"/>
    <hyperlink ref="A15" location="Festnetz!A145" display="Festnetz!A145"/>
    <hyperlink ref="A16" location="Festnetz!A161" display="Festnetz!A161"/>
    <hyperlink ref="A17" location="Festnetz!A177" display="Festnetz!A177"/>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zoomScaleNormal="100" workbookViewId="0">
      <selection activeCell="E5" sqref="E5"/>
    </sheetView>
  </sheetViews>
  <sheetFormatPr baseColWidth="10" defaultColWidth="12.7109375" defaultRowHeight="12" x14ac:dyDescent="0.2"/>
  <cols>
    <col min="1" max="16384" width="12.7109375" style="2"/>
  </cols>
  <sheetData>
    <row r="1" spans="1:3" ht="20.25" x14ac:dyDescent="0.3">
      <c r="A1" s="21" t="s">
        <v>72</v>
      </c>
    </row>
    <row r="2" spans="1:3" ht="12.75" x14ac:dyDescent="0.2">
      <c r="A2" s="15" t="s">
        <v>159</v>
      </c>
    </row>
    <row r="4" spans="1:3" s="1" customFormat="1" ht="12" customHeight="1" x14ac:dyDescent="0.2">
      <c r="A4" s="31" t="s">
        <v>23</v>
      </c>
      <c r="B4" s="31"/>
      <c r="C4" s="31"/>
    </row>
    <row r="5" spans="1:3" s="1" customFormat="1" ht="12" customHeight="1" x14ac:dyDescent="0.25">
      <c r="A5" s="32"/>
      <c r="B5" s="38" t="s">
        <v>12</v>
      </c>
      <c r="C5" s="38"/>
    </row>
    <row r="6" spans="1:3" s="1" customFormat="1" ht="36" x14ac:dyDescent="0.25">
      <c r="A6" s="33"/>
      <c r="B6" s="6" t="s">
        <v>39</v>
      </c>
      <c r="C6" s="6" t="s">
        <v>40</v>
      </c>
    </row>
    <row r="7" spans="1:3" x14ac:dyDescent="0.2">
      <c r="A7" s="3" t="s">
        <v>0</v>
      </c>
      <c r="B7" s="4">
        <v>2108192.5375441029</v>
      </c>
      <c r="C7" s="4">
        <v>634072.29581779125</v>
      </c>
    </row>
    <row r="8" spans="1:3" x14ac:dyDescent="0.2">
      <c r="A8" s="3" t="s">
        <v>1</v>
      </c>
      <c r="B8" s="4">
        <v>2085056.8416138161</v>
      </c>
      <c r="C8" s="4">
        <v>626161.24494415114</v>
      </c>
    </row>
    <row r="9" spans="1:3" x14ac:dyDescent="0.2">
      <c r="A9" s="3" t="s">
        <v>2</v>
      </c>
      <c r="B9" s="4">
        <v>2074915.0667743271</v>
      </c>
      <c r="C9" s="4">
        <v>623860.08820363437</v>
      </c>
    </row>
    <row r="10" spans="1:3" x14ac:dyDescent="0.2">
      <c r="A10" s="3" t="s">
        <v>3</v>
      </c>
      <c r="B10" s="4">
        <v>2068175.2626914228</v>
      </c>
      <c r="C10" s="4">
        <v>620164.9081852308</v>
      </c>
    </row>
    <row r="11" spans="1:3" x14ac:dyDescent="0.2">
      <c r="A11" s="3" t="s">
        <v>4</v>
      </c>
      <c r="B11" s="4">
        <v>2051193.0426985333</v>
      </c>
      <c r="C11" s="4">
        <v>619373.5946056348</v>
      </c>
    </row>
    <row r="12" spans="1:3" x14ac:dyDescent="0.2">
      <c r="A12" s="3" t="s">
        <v>5</v>
      </c>
      <c r="B12" s="4">
        <v>2037457.2302619079</v>
      </c>
      <c r="C12" s="4">
        <v>613168.79483524594</v>
      </c>
    </row>
    <row r="13" spans="1:3" x14ac:dyDescent="0.2">
      <c r="A13" s="3" t="s">
        <v>6</v>
      </c>
      <c r="B13" s="4">
        <v>2030148.9807845026</v>
      </c>
      <c r="C13" s="4">
        <v>609046.58887666359</v>
      </c>
    </row>
    <row r="14" spans="1:3" x14ac:dyDescent="0.2">
      <c r="A14" s="3" t="s">
        <v>7</v>
      </c>
      <c r="B14" s="4">
        <v>2015176.6420301204</v>
      </c>
      <c r="C14" s="4">
        <v>608983.54231418855</v>
      </c>
    </row>
    <row r="15" spans="1:3" x14ac:dyDescent="0.2">
      <c r="A15" s="3" t="s">
        <v>8</v>
      </c>
      <c r="B15" s="4">
        <v>0</v>
      </c>
      <c r="C15" s="4">
        <v>0</v>
      </c>
    </row>
    <row r="16" spans="1:3" x14ac:dyDescent="0.2">
      <c r="A16" s="3" t="s">
        <v>9</v>
      </c>
      <c r="B16" s="4">
        <v>0</v>
      </c>
      <c r="C16" s="4">
        <v>0</v>
      </c>
    </row>
    <row r="17" spans="1:8" x14ac:dyDescent="0.2">
      <c r="A17" s="3" t="s">
        <v>10</v>
      </c>
      <c r="B17" s="4">
        <v>0</v>
      </c>
      <c r="C17" s="4">
        <v>0</v>
      </c>
    </row>
    <row r="18" spans="1:8" x14ac:dyDescent="0.2">
      <c r="A18" s="3" t="s">
        <v>11</v>
      </c>
      <c r="B18" s="4">
        <v>0</v>
      </c>
      <c r="C18" s="4">
        <v>0</v>
      </c>
    </row>
    <row r="20" spans="1:8" ht="12" customHeight="1" x14ac:dyDescent="0.2">
      <c r="A20" s="31" t="s">
        <v>13</v>
      </c>
      <c r="B20" s="31"/>
      <c r="C20" s="31"/>
      <c r="D20" s="31"/>
      <c r="E20" s="31"/>
      <c r="F20" s="31"/>
      <c r="G20" s="31"/>
      <c r="H20" s="1"/>
    </row>
    <row r="21" spans="1:8" ht="12" customHeight="1" x14ac:dyDescent="0.2">
      <c r="A21" s="24"/>
      <c r="B21" s="38" t="s">
        <v>12</v>
      </c>
      <c r="C21" s="38"/>
      <c r="D21" s="38"/>
      <c r="E21" s="38"/>
      <c r="F21" s="38"/>
      <c r="G21" s="38"/>
      <c r="H21" s="1"/>
    </row>
    <row r="22" spans="1:8" ht="24" x14ac:dyDescent="0.2">
      <c r="A22" s="24"/>
      <c r="B22" s="6" t="s">
        <v>14</v>
      </c>
      <c r="C22" s="6" t="s">
        <v>15</v>
      </c>
      <c r="D22" s="6" t="s">
        <v>16</v>
      </c>
      <c r="E22" s="6" t="s">
        <v>19</v>
      </c>
      <c r="F22" s="6" t="s">
        <v>17</v>
      </c>
      <c r="G22" s="6" t="s">
        <v>18</v>
      </c>
      <c r="H22" s="1"/>
    </row>
    <row r="23" spans="1:8" x14ac:dyDescent="0.2">
      <c r="A23" s="3" t="s">
        <v>0</v>
      </c>
      <c r="B23" s="4">
        <v>2423628.2569344123</v>
      </c>
      <c r="C23" s="4">
        <v>318636.57642748172</v>
      </c>
      <c r="D23" s="4">
        <v>11875.059439297318</v>
      </c>
      <c r="E23" s="4">
        <v>2754139.8928011912</v>
      </c>
      <c r="F23" s="4">
        <v>573867.88820758369</v>
      </c>
      <c r="G23" s="4">
        <v>26191.120291846608</v>
      </c>
    </row>
    <row r="24" spans="1:8" x14ac:dyDescent="0.2">
      <c r="A24" s="3" t="s">
        <v>1</v>
      </c>
      <c r="B24" s="4">
        <v>2397014.7844490232</v>
      </c>
      <c r="C24" s="4">
        <v>314203.3021089441</v>
      </c>
      <c r="D24" s="4">
        <v>11843.140536638191</v>
      </c>
      <c r="E24" s="4">
        <v>2723061.2270946051</v>
      </c>
      <c r="F24" s="4">
        <v>584546.29492247768</v>
      </c>
      <c r="G24" s="4">
        <v>26790.383967790825</v>
      </c>
    </row>
    <row r="25" spans="1:8" x14ac:dyDescent="0.2">
      <c r="A25" s="3" t="s">
        <v>2</v>
      </c>
      <c r="B25" s="4">
        <v>2386841.5369029092</v>
      </c>
      <c r="C25" s="4">
        <v>311933.61807505251</v>
      </c>
      <c r="D25" s="4">
        <v>12092.353507399832</v>
      </c>
      <c r="E25" s="4">
        <v>2710867.5084853615</v>
      </c>
      <c r="F25" s="4">
        <v>593224.13264465064</v>
      </c>
      <c r="G25" s="4">
        <v>27436.656945513456</v>
      </c>
    </row>
    <row r="26" spans="1:8" x14ac:dyDescent="0.2">
      <c r="A26" s="3" t="s">
        <v>3</v>
      </c>
      <c r="B26" s="4">
        <v>2379281.4300061325</v>
      </c>
      <c r="C26" s="4">
        <v>309058.74087052123</v>
      </c>
      <c r="D26" s="4">
        <v>12237.216219468175</v>
      </c>
      <c r="E26" s="4">
        <v>2700577.3870961219</v>
      </c>
      <c r="F26" s="4">
        <v>605099.09555185353</v>
      </c>
      <c r="G26" s="4">
        <v>27985.375762794079</v>
      </c>
    </row>
    <row r="27" spans="1:8" x14ac:dyDescent="0.2">
      <c r="A27" s="3" t="s">
        <v>4</v>
      </c>
      <c r="B27" s="4">
        <v>2365654.6092804512</v>
      </c>
      <c r="C27" s="4">
        <v>304912.02802371705</v>
      </c>
      <c r="D27" s="4">
        <v>12229.850318854531</v>
      </c>
      <c r="E27" s="4">
        <v>2682796.4876230229</v>
      </c>
      <c r="F27" s="4">
        <v>612541.81424563751</v>
      </c>
      <c r="G27" s="4">
        <v>28451.503291702327</v>
      </c>
    </row>
    <row r="28" spans="1:8" x14ac:dyDescent="0.2">
      <c r="A28" s="3" t="s">
        <v>5</v>
      </c>
      <c r="B28" s="4">
        <v>2349915.0642828709</v>
      </c>
      <c r="C28" s="4">
        <v>300710.96081428276</v>
      </c>
      <c r="D28" s="4">
        <v>12223.71206834316</v>
      </c>
      <c r="E28" s="4">
        <v>2662849.7371654967</v>
      </c>
      <c r="F28" s="4">
        <v>619292.73187549331</v>
      </c>
      <c r="G28" s="4">
        <v>28666.868023613839</v>
      </c>
    </row>
    <row r="29" spans="1:8" x14ac:dyDescent="0.2">
      <c r="A29" s="3" t="s">
        <v>6</v>
      </c>
      <c r="B29" s="4">
        <v>2341820.7652347097</v>
      </c>
      <c r="C29" s="4">
        <v>297374.80442645634</v>
      </c>
      <c r="D29" s="4">
        <v>12298.59872458188</v>
      </c>
      <c r="E29" s="4">
        <v>2651494.1683857478</v>
      </c>
      <c r="F29" s="4">
        <v>627340.44555014174</v>
      </c>
      <c r="G29" s="4">
        <v>28890.87092759931</v>
      </c>
    </row>
    <row r="30" spans="1:8" x14ac:dyDescent="0.2">
      <c r="A30" s="3" t="s">
        <v>7</v>
      </c>
      <c r="B30" s="4">
        <v>2328337.9433281645</v>
      </c>
      <c r="C30" s="4">
        <v>295822.24101614405</v>
      </c>
      <c r="D30" s="4">
        <v>13803.697749969921</v>
      </c>
      <c r="E30" s="4">
        <v>2637963.8820942785</v>
      </c>
      <c r="F30" s="4">
        <v>617574.98372521985</v>
      </c>
      <c r="G30" s="4">
        <v>29266.45659764357</v>
      </c>
    </row>
    <row r="31" spans="1:8" x14ac:dyDescent="0.2">
      <c r="A31" s="3" t="s">
        <v>8</v>
      </c>
      <c r="B31" s="4">
        <v>0</v>
      </c>
      <c r="C31" s="4">
        <v>0</v>
      </c>
      <c r="D31" s="4">
        <v>0</v>
      </c>
      <c r="E31" s="4">
        <v>0</v>
      </c>
      <c r="F31" s="4">
        <v>0</v>
      </c>
      <c r="G31" s="4">
        <v>0</v>
      </c>
    </row>
    <row r="32" spans="1:8" x14ac:dyDescent="0.2">
      <c r="A32" s="3" t="s">
        <v>9</v>
      </c>
      <c r="B32" s="4">
        <v>0</v>
      </c>
      <c r="C32" s="4">
        <v>0</v>
      </c>
      <c r="D32" s="4">
        <v>0</v>
      </c>
      <c r="E32" s="4">
        <v>0</v>
      </c>
      <c r="F32" s="4">
        <v>0</v>
      </c>
      <c r="G32" s="4">
        <v>0</v>
      </c>
    </row>
    <row r="33" spans="1:7" x14ac:dyDescent="0.2">
      <c r="A33" s="3" t="s">
        <v>10</v>
      </c>
      <c r="B33" s="4">
        <v>0</v>
      </c>
      <c r="C33" s="4">
        <v>0</v>
      </c>
      <c r="D33" s="4">
        <v>0</v>
      </c>
      <c r="E33" s="4">
        <v>0</v>
      </c>
      <c r="F33" s="4">
        <v>0</v>
      </c>
      <c r="G33" s="4">
        <v>0</v>
      </c>
    </row>
    <row r="34" spans="1:7" x14ac:dyDescent="0.2">
      <c r="A34" s="3" t="s">
        <v>11</v>
      </c>
      <c r="B34" s="4">
        <v>0</v>
      </c>
      <c r="C34" s="4">
        <v>0</v>
      </c>
      <c r="D34" s="4">
        <v>0</v>
      </c>
      <c r="E34" s="4">
        <v>0</v>
      </c>
      <c r="F34" s="4">
        <v>0</v>
      </c>
      <c r="G34" s="4">
        <v>0</v>
      </c>
    </row>
    <row r="36" spans="1:7" ht="24" customHeight="1" x14ac:dyDescent="0.2">
      <c r="A36" s="31" t="s">
        <v>24</v>
      </c>
      <c r="B36" s="31"/>
      <c r="C36" s="31"/>
    </row>
    <row r="37" spans="1:7" ht="12" customHeight="1" x14ac:dyDescent="0.2">
      <c r="A37" s="24"/>
      <c r="B37" s="38" t="s">
        <v>20</v>
      </c>
      <c r="C37" s="38"/>
    </row>
    <row r="38" spans="1:7" x14ac:dyDescent="0.2">
      <c r="A38" s="24"/>
      <c r="B38" s="6" t="s">
        <v>21</v>
      </c>
      <c r="C38" s="6" t="s">
        <v>22</v>
      </c>
    </row>
    <row r="39" spans="1:7" x14ac:dyDescent="0.2">
      <c r="A39" s="3" t="s">
        <v>0</v>
      </c>
      <c r="B39" s="4">
        <v>113530.60721993334</v>
      </c>
      <c r="C39" s="4">
        <v>411346</v>
      </c>
    </row>
    <row r="40" spans="1:7" x14ac:dyDescent="0.2">
      <c r="A40" s="3" t="s">
        <v>1</v>
      </c>
      <c r="B40" s="4">
        <v>106639.68615116741</v>
      </c>
      <c r="C40" s="4">
        <v>399908</v>
      </c>
    </row>
    <row r="41" spans="1:7" x14ac:dyDescent="0.2">
      <c r="A41" s="3" t="s">
        <v>2</v>
      </c>
      <c r="B41" s="4">
        <v>103044.36935942716</v>
      </c>
      <c r="C41" s="4">
        <v>389495</v>
      </c>
    </row>
    <row r="42" spans="1:7" x14ac:dyDescent="0.2">
      <c r="A42" s="3" t="s">
        <v>3</v>
      </c>
      <c r="B42" s="4">
        <v>99416.984561997291</v>
      </c>
      <c r="C42" s="4">
        <v>383023</v>
      </c>
    </row>
    <row r="43" spans="1:7" x14ac:dyDescent="0.2">
      <c r="A43" s="3" t="s">
        <v>4</v>
      </c>
      <c r="B43" s="4">
        <v>95663.794511477376</v>
      </c>
      <c r="C43" s="4">
        <v>372749</v>
      </c>
    </row>
    <row r="44" spans="1:7" x14ac:dyDescent="0.2">
      <c r="A44" s="3" t="s">
        <v>5</v>
      </c>
      <c r="B44" s="4">
        <v>86702.020306062434</v>
      </c>
      <c r="C44" s="4">
        <v>364403</v>
      </c>
    </row>
    <row r="45" spans="1:7" x14ac:dyDescent="0.2">
      <c r="A45" s="3" t="s">
        <v>6</v>
      </c>
      <c r="B45" s="4">
        <v>84581.831776044768</v>
      </c>
      <c r="C45" s="4">
        <v>357506</v>
      </c>
    </row>
    <row r="46" spans="1:7" x14ac:dyDescent="0.2">
      <c r="A46" s="3" t="s">
        <v>7</v>
      </c>
      <c r="B46" s="4">
        <v>84884.011060427743</v>
      </c>
      <c r="C46" s="4">
        <v>351921</v>
      </c>
    </row>
    <row r="47" spans="1:7" x14ac:dyDescent="0.2">
      <c r="A47" s="3" t="s">
        <v>8</v>
      </c>
      <c r="B47" s="4">
        <v>0</v>
      </c>
      <c r="C47" s="4">
        <v>0</v>
      </c>
    </row>
    <row r="48" spans="1:7" x14ac:dyDescent="0.2">
      <c r="A48" s="3" t="s">
        <v>9</v>
      </c>
      <c r="B48" s="4">
        <v>0</v>
      </c>
      <c r="C48" s="4">
        <v>0</v>
      </c>
    </row>
    <row r="49" spans="1:3" x14ac:dyDescent="0.2">
      <c r="A49" s="3" t="s">
        <v>10</v>
      </c>
      <c r="B49" s="4">
        <v>0</v>
      </c>
      <c r="C49" s="4">
        <v>0</v>
      </c>
    </row>
    <row r="50" spans="1:3" x14ac:dyDescent="0.2">
      <c r="A50" s="3" t="s">
        <v>11</v>
      </c>
      <c r="B50" s="4">
        <v>0</v>
      </c>
      <c r="C50" s="4">
        <v>0</v>
      </c>
    </row>
    <row r="51" spans="1:3" x14ac:dyDescent="0.2">
      <c r="A51" s="17"/>
      <c r="B51" s="18"/>
      <c r="C51" s="18"/>
    </row>
    <row r="52" spans="1:3" ht="24" customHeight="1" x14ac:dyDescent="0.2">
      <c r="A52" s="34" t="s">
        <v>153</v>
      </c>
      <c r="B52" s="35"/>
      <c r="C52" s="36"/>
    </row>
    <row r="53" spans="1:3" x14ac:dyDescent="0.2">
      <c r="A53" s="32"/>
      <c r="B53" s="28" t="s">
        <v>25</v>
      </c>
      <c r="C53" s="30"/>
    </row>
    <row r="54" spans="1:3" ht="24" x14ac:dyDescent="0.2">
      <c r="A54" s="33"/>
      <c r="B54" s="6" t="s">
        <v>26</v>
      </c>
      <c r="C54" s="6" t="s">
        <v>143</v>
      </c>
    </row>
    <row r="55" spans="1:3" x14ac:dyDescent="0.2">
      <c r="A55" s="3" t="s">
        <v>0</v>
      </c>
      <c r="B55" s="4">
        <v>37203503.120945066</v>
      </c>
      <c r="C55" s="4">
        <v>37349043.325361915</v>
      </c>
    </row>
    <row r="56" spans="1:3" x14ac:dyDescent="0.2">
      <c r="A56" s="3" t="s">
        <v>1</v>
      </c>
      <c r="B56" s="4">
        <v>30938310.366124604</v>
      </c>
      <c r="C56" s="4">
        <v>37184153.220520779</v>
      </c>
    </row>
    <row r="57" spans="1:3" x14ac:dyDescent="0.2">
      <c r="A57" s="3" t="s">
        <v>2</v>
      </c>
      <c r="B57" s="4">
        <v>30308089.469853997</v>
      </c>
      <c r="C57" s="4">
        <v>36467970.090368725</v>
      </c>
    </row>
    <row r="58" spans="1:3" x14ac:dyDescent="0.2">
      <c r="A58" s="3" t="s">
        <v>3</v>
      </c>
      <c r="B58" s="4">
        <v>29249486.787729725</v>
      </c>
      <c r="C58" s="4">
        <v>36306140.082288012</v>
      </c>
    </row>
    <row r="59" spans="1:3" x14ac:dyDescent="0.2">
      <c r="A59" s="3" t="s">
        <v>4</v>
      </c>
      <c r="B59" s="4">
        <v>27991237.248884816</v>
      </c>
      <c r="C59" s="4">
        <v>35801826.815304078</v>
      </c>
    </row>
    <row r="60" spans="1:3" x14ac:dyDescent="0.2">
      <c r="A60" s="3" t="s">
        <v>5</v>
      </c>
      <c r="B60" s="4">
        <v>26824815.167287752</v>
      </c>
      <c r="C60" s="4">
        <v>35480001.551251329</v>
      </c>
    </row>
    <row r="61" spans="1:3" x14ac:dyDescent="0.2">
      <c r="A61" s="3" t="s">
        <v>6</v>
      </c>
      <c r="B61" s="4">
        <v>25727224.239055172</v>
      </c>
      <c r="C61" s="4">
        <v>35075707.497857042</v>
      </c>
    </row>
    <row r="62" spans="1:3" x14ac:dyDescent="0.2">
      <c r="A62" s="3" t="s">
        <v>7</v>
      </c>
      <c r="B62" s="4">
        <v>24975139.121155381</v>
      </c>
      <c r="C62" s="4">
        <v>35177752.511821181</v>
      </c>
    </row>
    <row r="63" spans="1:3" x14ac:dyDescent="0.2">
      <c r="A63" s="3" t="s">
        <v>8</v>
      </c>
      <c r="B63" s="4">
        <v>0</v>
      </c>
      <c r="C63" s="4">
        <v>0</v>
      </c>
    </row>
    <row r="64" spans="1:3" x14ac:dyDescent="0.2">
      <c r="A64" s="3" t="s">
        <v>9</v>
      </c>
      <c r="B64" s="4">
        <v>0</v>
      </c>
      <c r="C64" s="4">
        <v>0</v>
      </c>
    </row>
    <row r="65" spans="1:10" x14ac:dyDescent="0.2">
      <c r="A65" s="3" t="s">
        <v>10</v>
      </c>
      <c r="B65" s="4">
        <v>0</v>
      </c>
      <c r="C65" s="4">
        <v>0</v>
      </c>
    </row>
    <row r="66" spans="1:10" x14ac:dyDescent="0.2">
      <c r="A66" s="3" t="s">
        <v>11</v>
      </c>
      <c r="B66" s="4">
        <v>0</v>
      </c>
      <c r="C66" s="4">
        <v>0</v>
      </c>
    </row>
    <row r="68" spans="1:10" s="1" customFormat="1" ht="24" customHeight="1" x14ac:dyDescent="0.2">
      <c r="A68" s="34" t="s">
        <v>30</v>
      </c>
      <c r="B68" s="35"/>
      <c r="C68" s="36"/>
      <c r="D68" s="7"/>
      <c r="J68" s="8"/>
    </row>
    <row r="69" spans="1:10" s="1" customFormat="1" x14ac:dyDescent="0.25">
      <c r="A69" s="32"/>
      <c r="B69" s="28" t="s">
        <v>25</v>
      </c>
      <c r="C69" s="30"/>
      <c r="D69" s="7"/>
      <c r="J69" s="9"/>
    </row>
    <row r="70" spans="1:10" s="1" customFormat="1" ht="24" x14ac:dyDescent="0.25">
      <c r="A70" s="33"/>
      <c r="B70" s="6" t="s">
        <v>26</v>
      </c>
      <c r="C70" s="6" t="s">
        <v>143</v>
      </c>
      <c r="D70" s="7"/>
      <c r="J70" s="10"/>
    </row>
    <row r="71" spans="1:10" x14ac:dyDescent="0.2">
      <c r="A71" s="3" t="s">
        <v>0</v>
      </c>
      <c r="B71" s="4">
        <v>36584136.392526604</v>
      </c>
      <c r="C71" s="4">
        <v>43201386.280408867</v>
      </c>
    </row>
    <row r="72" spans="1:10" x14ac:dyDescent="0.2">
      <c r="A72" s="3" t="s">
        <v>1</v>
      </c>
      <c r="B72" s="4">
        <v>33727694.171501324</v>
      </c>
      <c r="C72" s="4">
        <v>39454361.725453764</v>
      </c>
    </row>
    <row r="73" spans="1:10" x14ac:dyDescent="0.2">
      <c r="A73" s="3" t="s">
        <v>2</v>
      </c>
      <c r="B73" s="4">
        <v>32772376.558687557</v>
      </c>
      <c r="C73" s="4">
        <v>38125583.46003145</v>
      </c>
    </row>
    <row r="74" spans="1:10" x14ac:dyDescent="0.2">
      <c r="A74" s="3" t="s">
        <v>3</v>
      </c>
      <c r="B74" s="4">
        <v>33944355.260803826</v>
      </c>
      <c r="C74" s="4">
        <v>38469539.734237738</v>
      </c>
    </row>
    <row r="75" spans="1:10" x14ac:dyDescent="0.2">
      <c r="A75" s="3" t="s">
        <v>4</v>
      </c>
      <c r="B75" s="4">
        <v>31399059.170060944</v>
      </c>
      <c r="C75" s="4">
        <v>37379784.018902816</v>
      </c>
    </row>
    <row r="76" spans="1:10" x14ac:dyDescent="0.2">
      <c r="A76" s="3" t="s">
        <v>5</v>
      </c>
      <c r="B76" s="4">
        <v>28934293.294435084</v>
      </c>
      <c r="C76" s="4">
        <v>35569607.01015503</v>
      </c>
    </row>
    <row r="77" spans="1:10" x14ac:dyDescent="0.2">
      <c r="A77" s="3" t="s">
        <v>6</v>
      </c>
      <c r="B77" s="4">
        <v>27841400.415499099</v>
      </c>
      <c r="C77" s="4">
        <v>33911929.925609104</v>
      </c>
    </row>
    <row r="78" spans="1:10" x14ac:dyDescent="0.2">
      <c r="A78" s="3" t="s">
        <v>7</v>
      </c>
      <c r="B78" s="4">
        <v>28646740.408020742</v>
      </c>
      <c r="C78" s="4">
        <v>34592694.874828562</v>
      </c>
    </row>
    <row r="79" spans="1:10" x14ac:dyDescent="0.2">
      <c r="A79" s="3" t="s">
        <v>8</v>
      </c>
      <c r="B79" s="4">
        <v>0</v>
      </c>
      <c r="C79" s="4">
        <v>0</v>
      </c>
    </row>
    <row r="80" spans="1:10" x14ac:dyDescent="0.2">
      <c r="A80" s="3" t="s">
        <v>9</v>
      </c>
      <c r="B80" s="4">
        <v>0</v>
      </c>
      <c r="C80" s="4">
        <v>0</v>
      </c>
    </row>
    <row r="81" spans="1:5" x14ac:dyDescent="0.2">
      <c r="A81" s="3" t="s">
        <v>10</v>
      </c>
      <c r="B81" s="4">
        <v>0</v>
      </c>
      <c r="C81" s="4">
        <v>0</v>
      </c>
    </row>
    <row r="82" spans="1:5" x14ac:dyDescent="0.2">
      <c r="A82" s="3" t="s">
        <v>11</v>
      </c>
      <c r="B82" s="4">
        <v>0</v>
      </c>
      <c r="C82" s="4">
        <v>0</v>
      </c>
    </row>
    <row r="84" spans="1:5" ht="12" customHeight="1" x14ac:dyDescent="0.2">
      <c r="A84" s="31" t="s">
        <v>31</v>
      </c>
      <c r="B84" s="31"/>
      <c r="C84" s="31"/>
      <c r="D84" s="31"/>
      <c r="E84" s="31"/>
    </row>
    <row r="85" spans="1:5" x14ac:dyDescent="0.2">
      <c r="A85" s="32"/>
      <c r="B85" s="38" t="s">
        <v>25</v>
      </c>
      <c r="C85" s="38"/>
      <c r="D85" s="38"/>
      <c r="E85" s="38"/>
    </row>
    <row r="86" spans="1:5" ht="48" x14ac:dyDescent="0.2">
      <c r="A86" s="33"/>
      <c r="B86" s="6" t="s">
        <v>27</v>
      </c>
      <c r="C86" s="6" t="s">
        <v>28</v>
      </c>
      <c r="D86" s="6" t="s">
        <v>29</v>
      </c>
      <c r="E86" s="6" t="s">
        <v>52</v>
      </c>
    </row>
    <row r="87" spans="1:5" x14ac:dyDescent="0.2">
      <c r="A87" s="3" t="s">
        <v>0</v>
      </c>
      <c r="B87" s="4">
        <v>21149979.704443842</v>
      </c>
      <c r="C87" s="4">
        <v>33298529.244795457</v>
      </c>
      <c r="D87" s="4">
        <v>20835523.990448702</v>
      </c>
      <c r="E87" s="4">
        <v>4501489.7332474664</v>
      </c>
    </row>
    <row r="88" spans="1:5" x14ac:dyDescent="0.2">
      <c r="A88" s="3" t="s">
        <v>1</v>
      </c>
      <c r="B88" s="4">
        <v>18357377.615993708</v>
      </c>
      <c r="C88" s="4">
        <v>31285128.750327598</v>
      </c>
      <c r="D88" s="4">
        <v>19295465.398077313</v>
      </c>
      <c r="E88" s="4">
        <v>4244084.1325564766</v>
      </c>
    </row>
    <row r="89" spans="1:5" x14ac:dyDescent="0.2">
      <c r="A89" s="3" t="s">
        <v>2</v>
      </c>
      <c r="B89" s="4">
        <v>17575584.316643149</v>
      </c>
      <c r="C89" s="4">
        <v>30253189.98108992</v>
      </c>
      <c r="D89" s="4">
        <v>19058148.02248814</v>
      </c>
      <c r="E89" s="4">
        <v>4011037.698497788</v>
      </c>
    </row>
    <row r="90" spans="1:5" x14ac:dyDescent="0.2">
      <c r="A90" s="3" t="s">
        <v>3</v>
      </c>
      <c r="B90" s="4">
        <v>18463473.873485364</v>
      </c>
      <c r="C90" s="4">
        <v>30909390.080522411</v>
      </c>
      <c r="D90" s="4">
        <v>18728301.503063701</v>
      </c>
      <c r="E90" s="4">
        <v>4312729.5379700847</v>
      </c>
    </row>
    <row r="91" spans="1:5" x14ac:dyDescent="0.2">
      <c r="A91" s="3" t="s">
        <v>4</v>
      </c>
      <c r="B91" s="4">
        <v>17856886.227657765</v>
      </c>
      <c r="C91" s="4">
        <v>29178703.666808382</v>
      </c>
      <c r="D91" s="4">
        <v>17643270.458515108</v>
      </c>
      <c r="E91" s="4">
        <v>4099982.8359825062</v>
      </c>
    </row>
    <row r="92" spans="1:5" x14ac:dyDescent="0.2">
      <c r="A92" s="3" t="s">
        <v>5</v>
      </c>
      <c r="B92" s="4">
        <v>15972375.165026408</v>
      </c>
      <c r="C92" s="4">
        <v>28221964.664580166</v>
      </c>
      <c r="D92" s="4">
        <v>16641745.376905046</v>
      </c>
      <c r="E92" s="4">
        <v>3667815.0980784963</v>
      </c>
    </row>
    <row r="93" spans="1:5" x14ac:dyDescent="0.2">
      <c r="A93" s="3" t="s">
        <v>6</v>
      </c>
      <c r="B93" s="4">
        <v>15043012.962084919</v>
      </c>
      <c r="C93" s="4">
        <v>26950314.38646815</v>
      </c>
      <c r="D93" s="4">
        <v>16022136.425220069</v>
      </c>
      <c r="E93" s="4">
        <v>3737866.5673350617</v>
      </c>
    </row>
    <row r="94" spans="1:5" x14ac:dyDescent="0.2">
      <c r="A94" s="3" t="s">
        <v>7</v>
      </c>
      <c r="B94" s="4">
        <v>15673906.722871553</v>
      </c>
      <c r="C94" s="4">
        <v>27241694.780487563</v>
      </c>
      <c r="D94" s="4">
        <v>16118900.082132485</v>
      </c>
      <c r="E94" s="4">
        <v>4204933.6973577039</v>
      </c>
    </row>
    <row r="95" spans="1:5" x14ac:dyDescent="0.2">
      <c r="A95" s="3" t="s">
        <v>8</v>
      </c>
      <c r="B95" s="4">
        <v>0</v>
      </c>
      <c r="C95" s="4">
        <v>0</v>
      </c>
      <c r="D95" s="4">
        <v>0</v>
      </c>
      <c r="E95" s="4">
        <v>0</v>
      </c>
    </row>
    <row r="96" spans="1:5" x14ac:dyDescent="0.2">
      <c r="A96" s="3" t="s">
        <v>9</v>
      </c>
      <c r="B96" s="4">
        <v>0</v>
      </c>
      <c r="C96" s="4">
        <v>0</v>
      </c>
      <c r="D96" s="4">
        <v>0</v>
      </c>
      <c r="E96" s="4">
        <v>0</v>
      </c>
    </row>
    <row r="97" spans="1:5" x14ac:dyDescent="0.2">
      <c r="A97" s="3" t="s">
        <v>10</v>
      </c>
      <c r="B97" s="4">
        <v>0</v>
      </c>
      <c r="C97" s="4">
        <v>0</v>
      </c>
      <c r="D97" s="4">
        <v>0</v>
      </c>
      <c r="E97" s="4">
        <v>0</v>
      </c>
    </row>
    <row r="98" spans="1:5" x14ac:dyDescent="0.2">
      <c r="A98" s="3" t="s">
        <v>11</v>
      </c>
      <c r="B98" s="4">
        <v>0</v>
      </c>
      <c r="C98" s="4">
        <v>0</v>
      </c>
      <c r="D98" s="4">
        <v>0</v>
      </c>
      <c r="E98" s="4">
        <v>0</v>
      </c>
    </row>
    <row r="100" spans="1:5" ht="12" customHeight="1" x14ac:dyDescent="0.2">
      <c r="A100" s="31" t="s">
        <v>32</v>
      </c>
      <c r="B100" s="31"/>
      <c r="C100" s="31"/>
      <c r="D100" s="31"/>
      <c r="E100" s="31"/>
    </row>
    <row r="101" spans="1:5" x14ac:dyDescent="0.2">
      <c r="A101" s="32"/>
      <c r="B101" s="38" t="s">
        <v>33</v>
      </c>
      <c r="C101" s="38"/>
      <c r="D101" s="38"/>
      <c r="E101" s="38"/>
    </row>
    <row r="102" spans="1:5" ht="48" x14ac:dyDescent="0.2">
      <c r="A102" s="33"/>
      <c r="B102" s="6" t="s">
        <v>27</v>
      </c>
      <c r="C102" s="6" t="s">
        <v>28</v>
      </c>
      <c r="D102" s="6" t="s">
        <v>29</v>
      </c>
      <c r="E102" s="6" t="s">
        <v>52</v>
      </c>
    </row>
    <row r="103" spans="1:5" x14ac:dyDescent="0.2">
      <c r="A103" s="3" t="s">
        <v>0</v>
      </c>
      <c r="B103" s="4">
        <v>722744948.22352445</v>
      </c>
      <c r="C103" s="4">
        <v>225153859.69205815</v>
      </c>
      <c r="D103" s="4">
        <v>170739356.13800058</v>
      </c>
      <c r="E103" s="4">
        <v>34387931.240332097</v>
      </c>
    </row>
    <row r="104" spans="1:5" x14ac:dyDescent="0.2">
      <c r="A104" s="3" t="s">
        <v>1</v>
      </c>
      <c r="B104" s="4">
        <v>642076547.41480422</v>
      </c>
      <c r="C104" s="4">
        <v>210516465.80736959</v>
      </c>
      <c r="D104" s="4">
        <v>158518833.18854314</v>
      </c>
      <c r="E104" s="4">
        <v>29089673.368033037</v>
      </c>
    </row>
    <row r="105" spans="1:5" x14ac:dyDescent="0.2">
      <c r="A105" s="3" t="s">
        <v>2</v>
      </c>
      <c r="B105" s="4">
        <v>614099342.85529137</v>
      </c>
      <c r="C105" s="4">
        <v>203786530.26777476</v>
      </c>
      <c r="D105" s="4">
        <v>151002435.69519404</v>
      </c>
      <c r="E105" s="4">
        <v>25260776.314053461</v>
      </c>
    </row>
    <row r="106" spans="1:5" x14ac:dyDescent="0.2">
      <c r="A106" s="3" t="s">
        <v>3</v>
      </c>
      <c r="B106" s="4">
        <v>649815793.75761867</v>
      </c>
      <c r="C106" s="4">
        <v>211656246.46060264</v>
      </c>
      <c r="D106" s="4">
        <v>162310224.4916144</v>
      </c>
      <c r="E106" s="4">
        <v>24763122.112983968</v>
      </c>
    </row>
    <row r="107" spans="1:5" x14ac:dyDescent="0.2">
      <c r="A107" s="3" t="s">
        <v>4</v>
      </c>
      <c r="B107" s="4">
        <v>632223825.52128172</v>
      </c>
      <c r="C107" s="4">
        <v>204322299.3176918</v>
      </c>
      <c r="D107" s="4">
        <v>160164692.01159161</v>
      </c>
      <c r="E107" s="4">
        <v>24479136.045745444</v>
      </c>
    </row>
    <row r="108" spans="1:5" x14ac:dyDescent="0.2">
      <c r="A108" s="3" t="s">
        <v>5</v>
      </c>
      <c r="B108" s="4">
        <v>575980175.48978102</v>
      </c>
      <c r="C108" s="4">
        <v>197701994.67634505</v>
      </c>
      <c r="D108" s="4">
        <v>176390117.64877927</v>
      </c>
      <c r="E108" s="4">
        <v>21547433.594434157</v>
      </c>
    </row>
    <row r="109" spans="1:5" x14ac:dyDescent="0.2">
      <c r="A109" s="3" t="s">
        <v>6</v>
      </c>
      <c r="B109" s="4">
        <v>538088534.11199117</v>
      </c>
      <c r="C109" s="4">
        <v>191404422.73659724</v>
      </c>
      <c r="D109" s="4">
        <v>178401260.33209383</v>
      </c>
      <c r="E109" s="4">
        <v>21116416.952895917</v>
      </c>
    </row>
    <row r="110" spans="1:5" x14ac:dyDescent="0.2">
      <c r="A110" s="3" t="s">
        <v>7</v>
      </c>
      <c r="B110" s="4">
        <v>568570960.19073749</v>
      </c>
      <c r="C110" s="4">
        <v>195173174.55264437</v>
      </c>
      <c r="D110" s="4">
        <v>159958011.68630797</v>
      </c>
      <c r="E110" s="4">
        <v>22357900.538495399</v>
      </c>
    </row>
    <row r="111" spans="1:5" x14ac:dyDescent="0.2">
      <c r="A111" s="3" t="s">
        <v>8</v>
      </c>
      <c r="B111" s="4">
        <v>0</v>
      </c>
      <c r="C111" s="4">
        <v>0</v>
      </c>
      <c r="D111" s="4">
        <v>0</v>
      </c>
      <c r="E111" s="4">
        <v>0</v>
      </c>
    </row>
    <row r="112" spans="1:5" x14ac:dyDescent="0.2">
      <c r="A112" s="3" t="s">
        <v>9</v>
      </c>
      <c r="B112" s="4">
        <v>0</v>
      </c>
      <c r="C112" s="4">
        <v>0</v>
      </c>
      <c r="D112" s="4">
        <v>0</v>
      </c>
      <c r="E112" s="4">
        <v>0</v>
      </c>
    </row>
    <row r="113" spans="1:5" x14ac:dyDescent="0.2">
      <c r="A113" s="3" t="s">
        <v>10</v>
      </c>
      <c r="B113" s="4">
        <v>0</v>
      </c>
      <c r="C113" s="4">
        <v>0</v>
      </c>
      <c r="D113" s="4">
        <v>0</v>
      </c>
      <c r="E113" s="4">
        <v>0</v>
      </c>
    </row>
    <row r="114" spans="1:5" x14ac:dyDescent="0.2">
      <c r="A114" s="3" t="s">
        <v>11</v>
      </c>
      <c r="B114" s="4">
        <v>0</v>
      </c>
      <c r="C114" s="4">
        <v>0</v>
      </c>
      <c r="D114" s="4">
        <v>0</v>
      </c>
      <c r="E114" s="4">
        <v>0</v>
      </c>
    </row>
    <row r="116" spans="1:5" ht="12" customHeight="1" x14ac:dyDescent="0.2">
      <c r="A116" s="31" t="s">
        <v>37</v>
      </c>
      <c r="B116" s="31"/>
      <c r="C116" s="31"/>
      <c r="D116" s="31"/>
    </row>
    <row r="117" spans="1:5" x14ac:dyDescent="0.2">
      <c r="A117" s="24"/>
      <c r="B117" s="37" t="s">
        <v>25</v>
      </c>
      <c r="C117" s="37"/>
      <c r="D117" s="37"/>
    </row>
    <row r="118" spans="1:5" x14ac:dyDescent="0.2">
      <c r="A118" s="24"/>
      <c r="B118" s="11" t="s">
        <v>34</v>
      </c>
      <c r="C118" s="11" t="s">
        <v>35</v>
      </c>
      <c r="D118" s="11" t="s">
        <v>36</v>
      </c>
    </row>
    <row r="119" spans="1:5" x14ac:dyDescent="0.2">
      <c r="A119" s="3" t="s">
        <v>0</v>
      </c>
      <c r="B119" s="4">
        <v>2899433.8336724374</v>
      </c>
      <c r="C119" s="4">
        <v>13016182.851980545</v>
      </c>
      <c r="D119" s="4">
        <v>1644444</v>
      </c>
    </row>
    <row r="120" spans="1:5" x14ac:dyDescent="0.2">
      <c r="A120" s="3" t="s">
        <v>1</v>
      </c>
      <c r="B120" s="4">
        <v>2614762.6315078344</v>
      </c>
      <c r="C120" s="4">
        <v>11598870.470058477</v>
      </c>
      <c r="D120" s="4">
        <v>1583710</v>
      </c>
    </row>
    <row r="121" spans="1:5" x14ac:dyDescent="0.2">
      <c r="A121" s="3" t="s">
        <v>2</v>
      </c>
      <c r="B121" s="4">
        <v>2421543.511690062</v>
      </c>
      <c r="C121" s="4">
        <v>11038183.886776371</v>
      </c>
      <c r="D121" s="4">
        <v>1598952</v>
      </c>
    </row>
    <row r="122" spans="1:5" x14ac:dyDescent="0.2">
      <c r="A122" s="3" t="s">
        <v>3</v>
      </c>
      <c r="B122" s="4">
        <v>2489294.0123916217</v>
      </c>
      <c r="C122" s="4">
        <v>12280072.606980385</v>
      </c>
      <c r="D122" s="4">
        <v>1645385</v>
      </c>
    </row>
    <row r="123" spans="1:5" x14ac:dyDescent="0.2">
      <c r="A123" s="3" t="s">
        <v>4</v>
      </c>
      <c r="B123" s="4">
        <v>2160969.493142819</v>
      </c>
      <c r="C123" s="4">
        <v>10831003.809360009</v>
      </c>
      <c r="D123" s="4">
        <v>1737653</v>
      </c>
    </row>
    <row r="124" spans="1:5" x14ac:dyDescent="0.2">
      <c r="A124" s="3" t="s">
        <v>5</v>
      </c>
      <c r="B124" s="4">
        <v>2031860.9172569567</v>
      </c>
      <c r="C124" s="4">
        <v>10208448.672292672</v>
      </c>
      <c r="D124" s="4">
        <v>1721776</v>
      </c>
    </row>
    <row r="125" spans="1:5" x14ac:dyDescent="0.2">
      <c r="A125" s="3" t="s">
        <v>6</v>
      </c>
      <c r="B125" s="4">
        <v>1919133.1934005802</v>
      </c>
      <c r="C125" s="4">
        <v>9893240.5443519633</v>
      </c>
      <c r="D125" s="4">
        <v>1683684</v>
      </c>
    </row>
    <row r="126" spans="1:5" x14ac:dyDescent="0.2">
      <c r="A126" s="3" t="s">
        <v>7</v>
      </c>
      <c r="B126" s="4">
        <v>2635734.7688588998</v>
      </c>
      <c r="C126" s="4">
        <v>6763559.6641476657</v>
      </c>
      <c r="D126" s="4">
        <v>1699304</v>
      </c>
    </row>
    <row r="127" spans="1:5" x14ac:dyDescent="0.2">
      <c r="A127" s="3" t="s">
        <v>8</v>
      </c>
      <c r="B127" s="4">
        <v>0</v>
      </c>
      <c r="C127" s="4">
        <v>0</v>
      </c>
      <c r="D127" s="4">
        <v>0</v>
      </c>
    </row>
    <row r="128" spans="1:5" x14ac:dyDescent="0.2">
      <c r="A128" s="3" t="s">
        <v>9</v>
      </c>
      <c r="B128" s="4">
        <v>0</v>
      </c>
      <c r="C128" s="4">
        <v>0</v>
      </c>
      <c r="D128" s="4">
        <v>0</v>
      </c>
    </row>
    <row r="129" spans="1:4" x14ac:dyDescent="0.2">
      <c r="A129" s="3" t="s">
        <v>10</v>
      </c>
      <c r="B129" s="4">
        <v>0</v>
      </c>
      <c r="C129" s="4">
        <v>0</v>
      </c>
      <c r="D129" s="4">
        <v>0</v>
      </c>
    </row>
    <row r="130" spans="1:4" x14ac:dyDescent="0.2">
      <c r="A130" s="3" t="s">
        <v>11</v>
      </c>
      <c r="B130" s="4">
        <v>0</v>
      </c>
      <c r="C130" s="4">
        <v>0</v>
      </c>
      <c r="D130" s="4">
        <v>0</v>
      </c>
    </row>
    <row r="132" spans="1:4" ht="12" customHeight="1" x14ac:dyDescent="0.2">
      <c r="A132" s="31" t="s">
        <v>38</v>
      </c>
      <c r="B132" s="31"/>
      <c r="C132" s="31"/>
      <c r="D132" s="31"/>
    </row>
    <row r="133" spans="1:4" x14ac:dyDescent="0.2">
      <c r="A133" s="24"/>
      <c r="B133" s="37" t="s">
        <v>33</v>
      </c>
      <c r="C133" s="37"/>
      <c r="D133" s="37"/>
    </row>
    <row r="134" spans="1:4" x14ac:dyDescent="0.2">
      <c r="A134" s="24"/>
      <c r="B134" s="11" t="s">
        <v>34</v>
      </c>
      <c r="C134" s="11" t="s">
        <v>35</v>
      </c>
      <c r="D134" s="11" t="s">
        <v>36</v>
      </c>
    </row>
    <row r="135" spans="1:4" x14ac:dyDescent="0.2">
      <c r="A135" s="3" t="s">
        <v>0</v>
      </c>
      <c r="B135" s="4">
        <v>885692506.82967567</v>
      </c>
      <c r="C135" s="4">
        <v>1226058214.313097</v>
      </c>
      <c r="D135" s="4">
        <v>672175765.56619275</v>
      </c>
    </row>
    <row r="136" spans="1:4" x14ac:dyDescent="0.2">
      <c r="A136" s="3" t="s">
        <v>1</v>
      </c>
      <c r="B136" s="4">
        <v>806961840.58744907</v>
      </c>
      <c r="C136" s="4">
        <v>1125662028.4202497</v>
      </c>
      <c r="D136" s="4">
        <v>685781022.13390315</v>
      </c>
    </row>
    <row r="137" spans="1:4" x14ac:dyDescent="0.2">
      <c r="A137" s="3" t="s">
        <v>2</v>
      </c>
      <c r="B137" s="4">
        <v>832139218.97879493</v>
      </c>
      <c r="C137" s="4">
        <v>1074118564.9588134</v>
      </c>
      <c r="D137" s="4">
        <v>709712872.435624</v>
      </c>
    </row>
    <row r="138" spans="1:4" x14ac:dyDescent="0.2">
      <c r="A138" s="3" t="s">
        <v>3</v>
      </c>
      <c r="B138" s="4">
        <v>878892058.79738009</v>
      </c>
      <c r="C138" s="4">
        <v>1145086868.3450501</v>
      </c>
      <c r="D138" s="4">
        <v>688330137.93171775</v>
      </c>
    </row>
    <row r="139" spans="1:4" x14ac:dyDescent="0.2">
      <c r="A139" s="3" t="s">
        <v>4</v>
      </c>
      <c r="B139" s="4">
        <v>814847706.65405178</v>
      </c>
      <c r="C139" s="4">
        <v>1096471411.9383442</v>
      </c>
      <c r="D139" s="4">
        <v>705273673.46363235</v>
      </c>
    </row>
    <row r="140" spans="1:4" x14ac:dyDescent="0.2">
      <c r="A140" s="3" t="s">
        <v>5</v>
      </c>
      <c r="B140" s="4">
        <v>757273907.52719271</v>
      </c>
      <c r="C140" s="4">
        <v>1021745114.5833135</v>
      </c>
      <c r="D140" s="4">
        <v>727228002.50004399</v>
      </c>
    </row>
    <row r="141" spans="1:4" x14ac:dyDescent="0.2">
      <c r="A141" s="3" t="s">
        <v>6</v>
      </c>
      <c r="B141" s="4">
        <v>720182208.90370333</v>
      </c>
      <c r="C141" s="4">
        <v>970651891.14657867</v>
      </c>
      <c r="D141" s="4">
        <v>735807223.36497664</v>
      </c>
    </row>
    <row r="142" spans="1:4" x14ac:dyDescent="0.2">
      <c r="A142" s="3" t="s">
        <v>7</v>
      </c>
      <c r="B142" s="4">
        <v>743517191.72580957</v>
      </c>
      <c r="C142" s="4">
        <v>1037494034.9828372</v>
      </c>
      <c r="D142" s="4">
        <v>712272641.27634954</v>
      </c>
    </row>
    <row r="143" spans="1:4" x14ac:dyDescent="0.2">
      <c r="A143" s="3" t="s">
        <v>8</v>
      </c>
      <c r="B143" s="4">
        <v>0</v>
      </c>
      <c r="C143" s="4">
        <v>0</v>
      </c>
      <c r="D143" s="4">
        <v>0</v>
      </c>
    </row>
    <row r="144" spans="1:4" x14ac:dyDescent="0.2">
      <c r="A144" s="3" t="s">
        <v>9</v>
      </c>
      <c r="B144" s="4">
        <v>0</v>
      </c>
      <c r="C144" s="4">
        <v>0</v>
      </c>
      <c r="D144" s="4">
        <v>0</v>
      </c>
    </row>
    <row r="145" spans="1:4" x14ac:dyDescent="0.2">
      <c r="A145" s="3" t="s">
        <v>10</v>
      </c>
      <c r="B145" s="4">
        <v>0</v>
      </c>
      <c r="C145" s="4">
        <v>0</v>
      </c>
      <c r="D145" s="4">
        <v>0</v>
      </c>
    </row>
    <row r="146" spans="1:4" x14ac:dyDescent="0.2">
      <c r="A146" s="3" t="s">
        <v>11</v>
      </c>
      <c r="B146" s="4">
        <v>0</v>
      </c>
      <c r="C146" s="4">
        <v>0</v>
      </c>
      <c r="D146" s="4">
        <v>0</v>
      </c>
    </row>
    <row r="148" spans="1:4" ht="12" customHeight="1" x14ac:dyDescent="0.2">
      <c r="A148" s="31" t="s">
        <v>41</v>
      </c>
      <c r="B148" s="31"/>
      <c r="C148" s="31"/>
      <c r="D148" s="31"/>
    </row>
    <row r="149" spans="1:4" x14ac:dyDescent="0.2">
      <c r="A149" s="24"/>
      <c r="B149" s="37" t="s">
        <v>25</v>
      </c>
      <c r="C149" s="37"/>
      <c r="D149" s="37"/>
    </row>
    <row r="150" spans="1:4" ht="60" x14ac:dyDescent="0.2">
      <c r="A150" s="24"/>
      <c r="B150" s="11" t="s">
        <v>146</v>
      </c>
      <c r="C150" s="11" t="s">
        <v>144</v>
      </c>
      <c r="D150" s="11" t="s">
        <v>145</v>
      </c>
    </row>
    <row r="151" spans="1:4" x14ac:dyDescent="0.2">
      <c r="A151" s="3" t="s">
        <v>0</v>
      </c>
      <c r="B151" s="4">
        <v>83260729.383068517</v>
      </c>
      <c r="C151" s="4">
        <v>87627498.818066657</v>
      </c>
      <c r="D151" s="4">
        <v>17560060.685652982</v>
      </c>
    </row>
    <row r="152" spans="1:4" x14ac:dyDescent="0.2">
      <c r="A152" s="3" t="s">
        <v>1</v>
      </c>
      <c r="B152" s="4">
        <v>76078454.280592456</v>
      </c>
      <c r="C152" s="4">
        <v>80374386.11490339</v>
      </c>
      <c r="D152" s="4">
        <v>15797343.101566311</v>
      </c>
    </row>
    <row r="153" spans="1:4" x14ac:dyDescent="0.2">
      <c r="A153" s="3" t="s">
        <v>2</v>
      </c>
      <c r="B153" s="4">
        <v>74574797.488392055</v>
      </c>
      <c r="C153" s="4">
        <v>77847563.647551328</v>
      </c>
      <c r="D153" s="4">
        <v>15058679.398466432</v>
      </c>
    </row>
    <row r="154" spans="1:4" x14ac:dyDescent="0.2">
      <c r="A154" s="3" t="s">
        <v>3</v>
      </c>
      <c r="B154" s="4">
        <v>73211646.202724859</v>
      </c>
      <c r="C154" s="4">
        <v>79510927.5242984</v>
      </c>
      <c r="D154" s="4">
        <v>16414751.619372007</v>
      </c>
    </row>
    <row r="155" spans="1:4" x14ac:dyDescent="0.2">
      <c r="A155" s="3" t="s">
        <v>4</v>
      </c>
      <c r="B155" s="4">
        <v>71243066.744144619</v>
      </c>
      <c r="C155" s="4">
        <v>75552639.986750901</v>
      </c>
      <c r="D155" s="4">
        <v>14729626.302502828</v>
      </c>
    </row>
    <row r="156" spans="1:4" x14ac:dyDescent="0.2">
      <c r="A156" s="3" t="s">
        <v>5</v>
      </c>
      <c r="B156" s="4">
        <v>69580827.915940046</v>
      </c>
      <c r="C156" s="4">
        <v>70886843.413562626</v>
      </c>
      <c r="D156" s="4">
        <v>13962085.589549629</v>
      </c>
    </row>
    <row r="157" spans="1:4" x14ac:dyDescent="0.2">
      <c r="A157" s="3" t="s">
        <v>6</v>
      </c>
      <c r="B157" s="4">
        <v>67903386.214204341</v>
      </c>
      <c r="C157" s="4">
        <v>67858422.686491475</v>
      </c>
      <c r="D157" s="4">
        <v>13496057.737752544</v>
      </c>
    </row>
    <row r="158" spans="1:4" x14ac:dyDescent="0.2">
      <c r="A158" s="3" t="s">
        <v>7</v>
      </c>
      <c r="B158" s="4">
        <v>67177260.79544431</v>
      </c>
      <c r="C158" s="4">
        <v>69483530.786889911</v>
      </c>
      <c r="D158" s="4">
        <v>11098598.433006566</v>
      </c>
    </row>
    <row r="159" spans="1:4" x14ac:dyDescent="0.2">
      <c r="A159" s="3" t="s">
        <v>8</v>
      </c>
      <c r="B159" s="4">
        <v>0</v>
      </c>
      <c r="C159" s="4">
        <v>0</v>
      </c>
      <c r="D159" s="4">
        <v>0</v>
      </c>
    </row>
    <row r="160" spans="1:4" x14ac:dyDescent="0.2">
      <c r="A160" s="3" t="s">
        <v>9</v>
      </c>
      <c r="B160" s="4">
        <v>0</v>
      </c>
      <c r="C160" s="4">
        <v>0</v>
      </c>
      <c r="D160" s="4">
        <v>0</v>
      </c>
    </row>
    <row r="161" spans="1:4" x14ac:dyDescent="0.2">
      <c r="A161" s="3" t="s">
        <v>10</v>
      </c>
      <c r="B161" s="4">
        <v>0</v>
      </c>
      <c r="C161" s="4">
        <v>0</v>
      </c>
      <c r="D161" s="4">
        <v>0</v>
      </c>
    </row>
    <row r="162" spans="1:4" x14ac:dyDescent="0.2">
      <c r="A162" s="3" t="s">
        <v>11</v>
      </c>
      <c r="B162" s="4">
        <v>0</v>
      </c>
      <c r="C162" s="4">
        <v>0</v>
      </c>
      <c r="D162" s="4">
        <v>0</v>
      </c>
    </row>
    <row r="164" spans="1:4" ht="24" customHeight="1" x14ac:dyDescent="0.2">
      <c r="A164" s="31" t="s">
        <v>73</v>
      </c>
      <c r="B164" s="31"/>
      <c r="C164" s="31"/>
      <c r="D164" s="31"/>
    </row>
    <row r="165" spans="1:4" ht="12" customHeight="1" x14ac:dyDescent="0.2">
      <c r="A165" s="24"/>
      <c r="B165" s="25" t="s">
        <v>44</v>
      </c>
      <c r="C165" s="26"/>
      <c r="D165" s="27"/>
    </row>
    <row r="166" spans="1:4" ht="36" x14ac:dyDescent="0.2">
      <c r="A166" s="24"/>
      <c r="B166" s="11" t="s">
        <v>42</v>
      </c>
      <c r="C166" s="11" t="s">
        <v>43</v>
      </c>
      <c r="D166" s="11" t="s">
        <v>147</v>
      </c>
    </row>
    <row r="167" spans="1:4" x14ac:dyDescent="0.2">
      <c r="A167" s="3" t="s">
        <v>0</v>
      </c>
      <c r="B167" s="4">
        <v>3047746</v>
      </c>
      <c r="C167" s="4">
        <v>250909</v>
      </c>
      <c r="D167" s="4">
        <v>15283</v>
      </c>
    </row>
    <row r="168" spans="1:4" x14ac:dyDescent="0.2">
      <c r="A168" s="3" t="s">
        <v>1</v>
      </c>
      <c r="B168" s="4">
        <v>3022379</v>
      </c>
      <c r="C168" s="4">
        <v>249885</v>
      </c>
      <c r="D168" s="4">
        <v>14072</v>
      </c>
    </row>
    <row r="169" spans="1:4" x14ac:dyDescent="0.2">
      <c r="A169" s="3" t="s">
        <v>2</v>
      </c>
      <c r="B169" s="4">
        <v>3055918</v>
      </c>
      <c r="C169" s="4">
        <v>256791</v>
      </c>
      <c r="D169" s="4">
        <v>13868</v>
      </c>
    </row>
    <row r="170" spans="1:4" x14ac:dyDescent="0.2">
      <c r="A170" s="3" t="s">
        <v>3</v>
      </c>
      <c r="B170" s="4">
        <v>3071401</v>
      </c>
      <c r="C170" s="4">
        <v>294705</v>
      </c>
      <c r="D170" s="4">
        <v>12987</v>
      </c>
    </row>
    <row r="171" spans="1:4" x14ac:dyDescent="0.2">
      <c r="A171" s="3" t="s">
        <v>4</v>
      </c>
      <c r="B171" s="4">
        <v>3037523</v>
      </c>
      <c r="C171" s="4">
        <v>295652</v>
      </c>
      <c r="D171" s="4">
        <v>11752</v>
      </c>
    </row>
    <row r="172" spans="1:4" x14ac:dyDescent="0.2">
      <c r="A172" s="3" t="s">
        <v>5</v>
      </c>
      <c r="B172" s="4">
        <v>3020653</v>
      </c>
      <c r="C172" s="4">
        <v>303964</v>
      </c>
      <c r="D172" s="4">
        <v>12292</v>
      </c>
    </row>
    <row r="173" spans="1:4" x14ac:dyDescent="0.2">
      <c r="A173" s="3" t="s">
        <v>6</v>
      </c>
      <c r="B173" s="4">
        <v>3006438</v>
      </c>
      <c r="C173" s="4">
        <v>310636</v>
      </c>
      <c r="D173" s="4">
        <v>11624</v>
      </c>
    </row>
    <row r="174" spans="1:4" x14ac:dyDescent="0.2">
      <c r="A174" s="3" t="s">
        <v>7</v>
      </c>
      <c r="B174" s="4">
        <v>2983373</v>
      </c>
      <c r="C174" s="4">
        <v>311474</v>
      </c>
      <c r="D174" s="4">
        <v>11603</v>
      </c>
    </row>
    <row r="175" spans="1:4" x14ac:dyDescent="0.2">
      <c r="A175" s="3" t="s">
        <v>8</v>
      </c>
      <c r="B175" s="4">
        <v>0</v>
      </c>
      <c r="C175" s="4">
        <v>0</v>
      </c>
      <c r="D175" s="4">
        <v>0</v>
      </c>
    </row>
    <row r="176" spans="1:4" x14ac:dyDescent="0.2">
      <c r="A176" s="3" t="s">
        <v>9</v>
      </c>
      <c r="B176" s="4">
        <v>0</v>
      </c>
      <c r="C176" s="4">
        <v>0</v>
      </c>
      <c r="D176" s="4">
        <v>0</v>
      </c>
    </row>
    <row r="177" spans="1:6" x14ac:dyDescent="0.2">
      <c r="A177" s="3" t="s">
        <v>10</v>
      </c>
      <c r="B177" s="4">
        <v>0</v>
      </c>
      <c r="C177" s="4">
        <v>0</v>
      </c>
      <c r="D177" s="4">
        <v>0</v>
      </c>
    </row>
    <row r="178" spans="1:6" x14ac:dyDescent="0.2">
      <c r="A178" s="3" t="s">
        <v>11</v>
      </c>
      <c r="B178" s="4">
        <v>0</v>
      </c>
      <c r="C178" s="4">
        <v>0</v>
      </c>
      <c r="D178" s="4">
        <v>0</v>
      </c>
    </row>
    <row r="180" spans="1:6" ht="12" customHeight="1" x14ac:dyDescent="0.2">
      <c r="A180" s="31" t="s">
        <v>51</v>
      </c>
      <c r="B180" s="31"/>
      <c r="C180" s="31"/>
      <c r="D180" s="31"/>
      <c r="E180" s="31"/>
      <c r="F180" s="31"/>
    </row>
    <row r="181" spans="1:6" ht="12" customHeight="1" x14ac:dyDescent="0.2">
      <c r="A181" s="32"/>
      <c r="B181" s="28" t="s">
        <v>50</v>
      </c>
      <c r="C181" s="29"/>
      <c r="D181" s="29"/>
      <c r="E181" s="29"/>
      <c r="F181" s="30"/>
    </row>
    <row r="182" spans="1:6" ht="24" x14ac:dyDescent="0.2">
      <c r="A182" s="33"/>
      <c r="B182" s="6" t="s">
        <v>45</v>
      </c>
      <c r="C182" s="6" t="s">
        <v>46</v>
      </c>
      <c r="D182" s="6" t="s">
        <v>47</v>
      </c>
      <c r="E182" s="6" t="s">
        <v>49</v>
      </c>
      <c r="F182" s="6" t="s">
        <v>48</v>
      </c>
    </row>
    <row r="183" spans="1:6" x14ac:dyDescent="0.2">
      <c r="A183" s="3" t="s">
        <v>0</v>
      </c>
      <c r="B183" s="4">
        <v>64687</v>
      </c>
      <c r="C183" s="4">
        <v>1917</v>
      </c>
      <c r="D183" s="4">
        <v>15090</v>
      </c>
      <c r="E183" s="4">
        <v>19561</v>
      </c>
      <c r="F183" s="4">
        <v>27422</v>
      </c>
    </row>
    <row r="184" spans="1:6" x14ac:dyDescent="0.2">
      <c r="A184" s="3" t="s">
        <v>1</v>
      </c>
      <c r="B184" s="4">
        <v>66073</v>
      </c>
      <c r="C184" s="4">
        <v>1906</v>
      </c>
      <c r="D184" s="4">
        <v>15939</v>
      </c>
      <c r="E184" s="4">
        <v>23267</v>
      </c>
      <c r="F184" s="4">
        <v>30025</v>
      </c>
    </row>
    <row r="185" spans="1:6" x14ac:dyDescent="0.2">
      <c r="A185" s="3" t="s">
        <v>2</v>
      </c>
      <c r="B185" s="4">
        <v>68037</v>
      </c>
      <c r="C185" s="4">
        <v>1901</v>
      </c>
      <c r="D185" s="4">
        <v>15846</v>
      </c>
      <c r="E185" s="4">
        <v>25635</v>
      </c>
      <c r="F185" s="4">
        <v>29253</v>
      </c>
    </row>
    <row r="186" spans="1:6" x14ac:dyDescent="0.2">
      <c r="A186" s="3" t="s">
        <v>3</v>
      </c>
      <c r="B186" s="4">
        <v>68079</v>
      </c>
      <c r="C186" s="4">
        <v>1900</v>
      </c>
      <c r="D186" s="4">
        <v>15972</v>
      </c>
      <c r="E186" s="4">
        <v>25959</v>
      </c>
      <c r="F186" s="4">
        <v>28934</v>
      </c>
    </row>
    <row r="187" spans="1:6" x14ac:dyDescent="0.2">
      <c r="A187" s="3" t="s">
        <v>4</v>
      </c>
      <c r="B187" s="4">
        <v>66657</v>
      </c>
      <c r="C187" s="4">
        <v>1902</v>
      </c>
      <c r="D187" s="4">
        <v>15969</v>
      </c>
      <c r="E187" s="4">
        <v>20706</v>
      </c>
      <c r="F187" s="4">
        <v>26292</v>
      </c>
    </row>
    <row r="188" spans="1:6" x14ac:dyDescent="0.2">
      <c r="A188" s="3" t="s">
        <v>5</v>
      </c>
      <c r="B188" s="4">
        <v>68451</v>
      </c>
      <c r="C188" s="4">
        <v>1890</v>
      </c>
      <c r="D188" s="4">
        <v>16288</v>
      </c>
      <c r="E188" s="4">
        <v>20651</v>
      </c>
      <c r="F188" s="4">
        <v>25667</v>
      </c>
    </row>
    <row r="189" spans="1:6" x14ac:dyDescent="0.2">
      <c r="A189" s="3" t="s">
        <v>6</v>
      </c>
      <c r="B189" s="4">
        <v>71126</v>
      </c>
      <c r="C189" s="4">
        <v>1078</v>
      </c>
      <c r="D189" s="4">
        <v>16121</v>
      </c>
      <c r="E189" s="4">
        <v>12023</v>
      </c>
      <c r="F189" s="4">
        <v>21079</v>
      </c>
    </row>
    <row r="190" spans="1:6" x14ac:dyDescent="0.2">
      <c r="A190" s="3" t="s">
        <v>7</v>
      </c>
      <c r="B190" s="4">
        <v>71507</v>
      </c>
      <c r="C190" s="4">
        <v>551</v>
      </c>
      <c r="D190" s="4">
        <v>16276</v>
      </c>
      <c r="E190" s="4">
        <v>11963</v>
      </c>
      <c r="F190" s="4">
        <v>21064</v>
      </c>
    </row>
    <row r="191" spans="1:6" x14ac:dyDescent="0.2">
      <c r="A191" s="3" t="s">
        <v>8</v>
      </c>
      <c r="B191" s="4">
        <v>0</v>
      </c>
      <c r="C191" s="4">
        <v>0</v>
      </c>
      <c r="D191" s="4">
        <v>0</v>
      </c>
      <c r="E191" s="4">
        <v>0</v>
      </c>
      <c r="F191" s="4">
        <v>0</v>
      </c>
    </row>
    <row r="192" spans="1:6" x14ac:dyDescent="0.2">
      <c r="A192" s="3" t="s">
        <v>9</v>
      </c>
      <c r="B192" s="4">
        <v>0</v>
      </c>
      <c r="C192" s="4">
        <v>0</v>
      </c>
      <c r="D192" s="4">
        <v>0</v>
      </c>
      <c r="E192" s="4">
        <v>0</v>
      </c>
      <c r="F192" s="4">
        <v>0</v>
      </c>
    </row>
    <row r="193" spans="1:6" x14ac:dyDescent="0.2">
      <c r="A193" s="3" t="s">
        <v>10</v>
      </c>
      <c r="B193" s="4">
        <v>0</v>
      </c>
      <c r="C193" s="4">
        <v>0</v>
      </c>
      <c r="D193" s="4">
        <v>0</v>
      </c>
      <c r="E193" s="4">
        <v>0</v>
      </c>
      <c r="F193" s="4">
        <v>0</v>
      </c>
    </row>
    <row r="194" spans="1:6" x14ac:dyDescent="0.2">
      <c r="A194" s="3" t="s">
        <v>11</v>
      </c>
      <c r="B194" s="4">
        <v>0</v>
      </c>
      <c r="C194" s="4">
        <v>0</v>
      </c>
      <c r="D194" s="4">
        <v>0</v>
      </c>
      <c r="E194" s="4">
        <v>0</v>
      </c>
      <c r="F194" s="4">
        <v>0</v>
      </c>
    </row>
  </sheetData>
  <conditionalFormatting sqref="A181:B181 A180 G180:XFD181 A183:XFD1048576 A71:XFD85 B70:XFD70 A87:XFD179 B86:XFD86 B182:XFD182 D52:XFD66 A67:XFD69 A4:XFD51">
    <cfRule type="cellIs" dxfId="50" priority="2" operator="equal">
      <formula>0</formula>
    </cfRule>
  </conditionalFormatting>
  <conditionalFormatting sqref="B54:C54 A52:C53 A55:C66">
    <cfRule type="cellIs" dxfId="49" priority="1" operator="equal">
      <formula>0</formula>
    </cfRule>
  </conditionalFormatting>
  <pageMargins left="0.7" right="0.7" top="0.78740157499999996" bottom="0.78740157499999996" header="0.3" footer="0.3"/>
  <pageSetup paperSize="9" scale="98" orientation="portrait" verticalDpi="0" r:id="rId1"/>
  <rowBreaks count="3" manualBreakCount="3">
    <brk id="50" max="6" man="1"/>
    <brk id="99" max="6" man="1"/>
    <brk id="14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zoomScaleNormal="100" workbookViewId="0">
      <selection activeCell="H18" sqref="H18"/>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1" t="s">
        <v>74</v>
      </c>
    </row>
    <row r="2" spans="1:5" s="2" customFormat="1" ht="12.75" x14ac:dyDescent="0.2">
      <c r="A2" s="15" t="s">
        <v>159</v>
      </c>
    </row>
    <row r="3" spans="1:5" s="2" customFormat="1" x14ac:dyDescent="0.2"/>
    <row r="4" spans="1:5" ht="12" customHeight="1" x14ac:dyDescent="0.2">
      <c r="A4" s="34" t="s">
        <v>57</v>
      </c>
      <c r="B4" s="35"/>
      <c r="C4" s="35"/>
      <c r="D4" s="35"/>
      <c r="E4" s="36"/>
    </row>
    <row r="5" spans="1:5" ht="12" customHeight="1" x14ac:dyDescent="0.2">
      <c r="A5" s="32"/>
      <c r="B5" s="28" t="s">
        <v>58</v>
      </c>
      <c r="C5" s="29"/>
      <c r="D5" s="29"/>
      <c r="E5" s="30"/>
    </row>
    <row r="6" spans="1:5" ht="24" customHeight="1" x14ac:dyDescent="0.2">
      <c r="A6" s="33"/>
      <c r="B6" s="6" t="s">
        <v>53</v>
      </c>
      <c r="C6" s="6" t="s">
        <v>54</v>
      </c>
      <c r="D6" s="6" t="s">
        <v>55</v>
      </c>
      <c r="E6" s="6" t="s">
        <v>56</v>
      </c>
    </row>
    <row r="7" spans="1:5" ht="12" customHeight="1" x14ac:dyDescent="0.2">
      <c r="A7" s="3" t="s">
        <v>0</v>
      </c>
      <c r="B7" s="4">
        <v>15599.235699825807</v>
      </c>
      <c r="C7" s="4">
        <v>4234.4936170212768</v>
      </c>
      <c r="D7" s="4">
        <v>2769.5293444223985</v>
      </c>
      <c r="E7" s="4">
        <v>197.63402085244553</v>
      </c>
    </row>
    <row r="8" spans="1:5" ht="12" customHeight="1" x14ac:dyDescent="0.2">
      <c r="A8" s="3" t="s">
        <v>1</v>
      </c>
      <c r="B8" s="4">
        <v>15127.172108186995</v>
      </c>
      <c r="C8" s="4">
        <v>4093.0644635581712</v>
      </c>
      <c r="D8" s="4">
        <v>2820.4814378398182</v>
      </c>
      <c r="E8" s="4">
        <v>206.51644875592623</v>
      </c>
    </row>
    <row r="9" spans="1:5" ht="12" customHeight="1" x14ac:dyDescent="0.2">
      <c r="A9" s="3" t="s">
        <v>2</v>
      </c>
      <c r="B9" s="4">
        <v>14901.708900240101</v>
      </c>
      <c r="C9" s="4">
        <v>4213.5411498415569</v>
      </c>
      <c r="D9" s="4">
        <v>4179.2039289710028</v>
      </c>
      <c r="E9" s="4">
        <v>286.45829988725251</v>
      </c>
    </row>
    <row r="10" spans="1:5" ht="12" customHeight="1" x14ac:dyDescent="0.2">
      <c r="A10" s="3" t="s">
        <v>3</v>
      </c>
      <c r="B10" s="4">
        <v>14710.467786356572</v>
      </c>
      <c r="C10" s="4">
        <v>4184.2076957899499</v>
      </c>
      <c r="D10" s="4">
        <v>4295.8276094597632</v>
      </c>
      <c r="E10" s="4">
        <v>300.89224523040866</v>
      </c>
    </row>
    <row r="11" spans="1:5" ht="12" customHeight="1" x14ac:dyDescent="0.2">
      <c r="A11" s="3" t="s">
        <v>4</v>
      </c>
      <c r="B11" s="4">
        <v>14628.938679911491</v>
      </c>
      <c r="C11" s="4">
        <v>3796.5870529651424</v>
      </c>
      <c r="D11" s="4">
        <v>3260.9339787148438</v>
      </c>
      <c r="E11" s="4">
        <v>299.78194174247358</v>
      </c>
    </row>
    <row r="12" spans="1:5" ht="12" customHeight="1" x14ac:dyDescent="0.2">
      <c r="A12" s="3" t="s">
        <v>5</v>
      </c>
      <c r="B12" s="4">
        <v>14226.325808577749</v>
      </c>
      <c r="C12" s="4">
        <v>3590.2052512449072</v>
      </c>
      <c r="D12" s="4">
        <v>3277.9180098539837</v>
      </c>
      <c r="E12" s="4">
        <v>297.56133476660341</v>
      </c>
    </row>
    <row r="13" spans="1:5" ht="12" customHeight="1" x14ac:dyDescent="0.2">
      <c r="A13" s="3" t="s">
        <v>6</v>
      </c>
      <c r="B13" s="4">
        <v>14169.960006591025</v>
      </c>
      <c r="C13" s="4">
        <v>3335.6327750113173</v>
      </c>
      <c r="D13" s="4">
        <v>3386.6158091444786</v>
      </c>
      <c r="E13" s="4">
        <v>334.20134986846125</v>
      </c>
    </row>
    <row r="14" spans="1:5" ht="12" customHeight="1" x14ac:dyDescent="0.2">
      <c r="A14" s="3" t="s">
        <v>7</v>
      </c>
      <c r="B14" s="4">
        <v>13984.758085777505</v>
      </c>
      <c r="C14" s="4">
        <v>2729.0588501584425</v>
      </c>
      <c r="D14" s="4">
        <v>3373.0285842331664</v>
      </c>
      <c r="E14" s="4">
        <v>324.20861847704549</v>
      </c>
    </row>
    <row r="15" spans="1:5" ht="12" customHeight="1" x14ac:dyDescent="0.2">
      <c r="A15" s="3" t="s">
        <v>8</v>
      </c>
      <c r="B15" s="4">
        <v>0</v>
      </c>
      <c r="C15" s="4">
        <v>0</v>
      </c>
      <c r="D15" s="4">
        <v>0</v>
      </c>
      <c r="E15" s="4">
        <v>0</v>
      </c>
    </row>
    <row r="16" spans="1:5" ht="12" customHeight="1" x14ac:dyDescent="0.2">
      <c r="A16" s="3" t="s">
        <v>9</v>
      </c>
      <c r="B16" s="4">
        <v>0</v>
      </c>
      <c r="C16" s="4">
        <v>0</v>
      </c>
      <c r="D16" s="4">
        <v>0</v>
      </c>
      <c r="E16" s="4">
        <v>0</v>
      </c>
    </row>
    <row r="17" spans="1:5" ht="12" customHeight="1" x14ac:dyDescent="0.2">
      <c r="A17" s="3" t="s">
        <v>10</v>
      </c>
      <c r="B17" s="4">
        <v>0</v>
      </c>
      <c r="C17" s="4">
        <v>0</v>
      </c>
      <c r="D17" s="4">
        <v>0</v>
      </c>
      <c r="E17" s="4">
        <v>0</v>
      </c>
    </row>
    <row r="18" spans="1:5" ht="12" customHeight="1" x14ac:dyDescent="0.2">
      <c r="A18" s="3" t="s">
        <v>11</v>
      </c>
      <c r="B18" s="4">
        <v>0</v>
      </c>
      <c r="C18" s="4">
        <v>0</v>
      </c>
      <c r="D18" s="4">
        <v>0</v>
      </c>
      <c r="E18" s="4">
        <v>0</v>
      </c>
    </row>
    <row r="20" spans="1:5" ht="12" customHeight="1" x14ac:dyDescent="0.2">
      <c r="A20" s="34" t="s">
        <v>59</v>
      </c>
      <c r="B20" s="35"/>
      <c r="C20" s="35"/>
      <c r="D20" s="35"/>
      <c r="E20" s="36"/>
    </row>
    <row r="21" spans="1:5" ht="12" customHeight="1" x14ac:dyDescent="0.2">
      <c r="A21" s="32"/>
      <c r="B21" s="28" t="s">
        <v>25</v>
      </c>
      <c r="C21" s="29"/>
      <c r="D21" s="29"/>
      <c r="E21" s="30"/>
    </row>
    <row r="22" spans="1:5" ht="24" customHeight="1" x14ac:dyDescent="0.2">
      <c r="A22" s="33"/>
      <c r="B22" s="6" t="s">
        <v>53</v>
      </c>
      <c r="C22" s="6" t="s">
        <v>54</v>
      </c>
      <c r="D22" s="6" t="s">
        <v>55</v>
      </c>
      <c r="E22" s="6" t="s">
        <v>56</v>
      </c>
    </row>
    <row r="23" spans="1:5" ht="12" customHeight="1" x14ac:dyDescent="0.2">
      <c r="A23" s="3" t="s">
        <v>0</v>
      </c>
      <c r="B23" s="4">
        <v>2869696.0641063917</v>
      </c>
      <c r="C23" s="4">
        <v>5093548.7870932221</v>
      </c>
      <c r="D23" s="4">
        <v>6199781.8696080437</v>
      </c>
      <c r="E23" s="4">
        <v>641186.50112115708</v>
      </c>
    </row>
    <row r="24" spans="1:5" ht="12" customHeight="1" x14ac:dyDescent="0.2">
      <c r="A24" s="3" t="s">
        <v>1</v>
      </c>
      <c r="B24" s="4">
        <v>2820639.4295861162</v>
      </c>
      <c r="C24" s="4">
        <v>4843301.8692754293</v>
      </c>
      <c r="D24" s="4">
        <v>6108663.8361163186</v>
      </c>
      <c r="E24" s="4">
        <v>639947.73970838066</v>
      </c>
    </row>
    <row r="25" spans="1:5" ht="12" customHeight="1" x14ac:dyDescent="0.2">
      <c r="A25" s="3" t="s">
        <v>2</v>
      </c>
      <c r="B25" s="4">
        <v>2525142.6559466333</v>
      </c>
      <c r="C25" s="4">
        <v>4855924.1043218477</v>
      </c>
      <c r="D25" s="4">
        <v>6874812.5005333852</v>
      </c>
      <c r="E25" s="4">
        <v>752933.33754114725</v>
      </c>
    </row>
    <row r="26" spans="1:5" ht="12" customHeight="1" x14ac:dyDescent="0.2">
      <c r="A26" s="3" t="s">
        <v>3</v>
      </c>
      <c r="B26" s="4">
        <v>2286556.7204240821</v>
      </c>
      <c r="C26" s="4">
        <v>4707091.1020731134</v>
      </c>
      <c r="D26" s="4">
        <v>6983734.78123884</v>
      </c>
      <c r="E26" s="4">
        <v>755888.17097452411</v>
      </c>
    </row>
    <row r="27" spans="1:5" ht="12" customHeight="1" x14ac:dyDescent="0.2">
      <c r="A27" s="3" t="s">
        <v>4</v>
      </c>
      <c r="B27" s="4">
        <v>2305749.6139502302</v>
      </c>
      <c r="C27" s="4">
        <v>4490309.1088950858</v>
      </c>
      <c r="D27" s="4">
        <v>6014508.9840750489</v>
      </c>
      <c r="E27" s="4">
        <v>770664.58430897444</v>
      </c>
    </row>
    <row r="28" spans="1:5" ht="12" customHeight="1" x14ac:dyDescent="0.2">
      <c r="A28" s="3" t="s">
        <v>5</v>
      </c>
      <c r="B28" s="4">
        <v>2234946.8165243482</v>
      </c>
      <c r="C28" s="4">
        <v>4171873.9504314386</v>
      </c>
      <c r="D28" s="4">
        <v>6111951.1023494974</v>
      </c>
      <c r="E28" s="4">
        <v>878294.19558006327</v>
      </c>
    </row>
    <row r="29" spans="1:5" ht="12" customHeight="1" x14ac:dyDescent="0.2">
      <c r="A29" s="3" t="s">
        <v>6</v>
      </c>
      <c r="B29" s="4">
        <v>2137577.6849370003</v>
      </c>
      <c r="C29" s="4">
        <v>4088995.1557609355</v>
      </c>
      <c r="D29" s="4">
        <v>6100995.4200452054</v>
      </c>
      <c r="E29" s="4">
        <v>982760.07983411581</v>
      </c>
    </row>
    <row r="30" spans="1:5" ht="12" customHeight="1" x14ac:dyDescent="0.2">
      <c r="A30" s="3" t="s">
        <v>7</v>
      </c>
      <c r="B30" s="4">
        <v>2262613.679812531</v>
      </c>
      <c r="C30" s="4">
        <v>3659567.8073613411</v>
      </c>
      <c r="D30" s="4">
        <v>5939311.786292769</v>
      </c>
      <c r="E30" s="4">
        <v>907471.91226540343</v>
      </c>
    </row>
    <row r="31" spans="1:5" ht="12" customHeight="1" x14ac:dyDescent="0.2">
      <c r="A31" s="3" t="s">
        <v>8</v>
      </c>
      <c r="B31" s="4">
        <v>0</v>
      </c>
      <c r="C31" s="4">
        <v>0</v>
      </c>
      <c r="D31" s="4">
        <v>0</v>
      </c>
      <c r="E31" s="4">
        <v>0</v>
      </c>
    </row>
    <row r="32" spans="1:5" ht="12" customHeight="1" x14ac:dyDescent="0.2">
      <c r="A32" s="3" t="s">
        <v>9</v>
      </c>
      <c r="B32" s="4">
        <v>0</v>
      </c>
      <c r="C32" s="4">
        <v>0</v>
      </c>
      <c r="D32" s="4">
        <v>0</v>
      </c>
      <c r="E32" s="4">
        <v>0</v>
      </c>
    </row>
    <row r="33" spans="1:5" ht="12" customHeight="1" x14ac:dyDescent="0.2">
      <c r="A33" s="3" t="s">
        <v>10</v>
      </c>
      <c r="B33" s="4">
        <v>0</v>
      </c>
      <c r="C33" s="4">
        <v>0</v>
      </c>
      <c r="D33" s="4">
        <v>0</v>
      </c>
      <c r="E33" s="4">
        <v>0</v>
      </c>
    </row>
    <row r="34" spans="1:5" ht="12" customHeight="1" x14ac:dyDescent="0.2">
      <c r="A34" s="3" t="s">
        <v>11</v>
      </c>
      <c r="B34" s="4">
        <v>0</v>
      </c>
      <c r="C34" s="4">
        <v>0</v>
      </c>
      <c r="D34" s="4">
        <v>0</v>
      </c>
      <c r="E34" s="4">
        <v>0</v>
      </c>
    </row>
    <row r="36" spans="1:5" ht="12" customHeight="1" x14ac:dyDescent="0.2">
      <c r="A36" s="34" t="s">
        <v>64</v>
      </c>
      <c r="B36" s="35"/>
      <c r="C36" s="35"/>
      <c r="D36" s="35"/>
      <c r="E36" s="36"/>
    </row>
    <row r="37" spans="1:5" ht="12" customHeight="1" x14ac:dyDescent="0.2">
      <c r="A37" s="32"/>
      <c r="B37" s="28" t="s">
        <v>25</v>
      </c>
      <c r="C37" s="29"/>
      <c r="D37" s="29"/>
      <c r="E37" s="30"/>
    </row>
    <row r="38" spans="1:5" ht="50.25" customHeight="1" x14ac:dyDescent="0.2">
      <c r="A38" s="33"/>
      <c r="B38" s="6" t="s">
        <v>60</v>
      </c>
      <c r="C38" s="6" t="s">
        <v>61</v>
      </c>
      <c r="D38" s="6" t="s">
        <v>62</v>
      </c>
      <c r="E38" s="6" t="s">
        <v>63</v>
      </c>
    </row>
    <row r="39" spans="1:5" ht="12" customHeight="1" x14ac:dyDescent="0.2">
      <c r="A39" s="3" t="s">
        <v>0</v>
      </c>
      <c r="B39" s="4">
        <v>16673507.347381979</v>
      </c>
      <c r="C39" s="4">
        <v>7908506.4550391808</v>
      </c>
      <c r="D39" s="4">
        <v>2109440.1526876767</v>
      </c>
      <c r="E39" s="4">
        <v>377137.89520498517</v>
      </c>
    </row>
    <row r="40" spans="1:5" ht="12" customHeight="1" x14ac:dyDescent="0.2">
      <c r="A40" s="3" t="s">
        <v>1</v>
      </c>
      <c r="B40" s="4">
        <v>16348470.784023836</v>
      </c>
      <c r="C40" s="4">
        <v>8139189.3439700967</v>
      </c>
      <c r="D40" s="4">
        <v>1988042.1245954419</v>
      </c>
      <c r="E40" s="4">
        <v>415403.97563719284</v>
      </c>
    </row>
    <row r="41" spans="1:5" ht="12" customHeight="1" x14ac:dyDescent="0.2">
      <c r="A41" s="3" t="s">
        <v>2</v>
      </c>
      <c r="B41" s="4">
        <v>16640721.995748486</v>
      </c>
      <c r="C41" s="4">
        <v>8212867.4492443334</v>
      </c>
      <c r="D41" s="4">
        <v>1979037.8262240987</v>
      </c>
      <c r="E41" s="4">
        <v>743613.56479904661</v>
      </c>
    </row>
    <row r="42" spans="1:5" ht="12" customHeight="1" x14ac:dyDescent="0.2">
      <c r="A42" s="3" t="s">
        <v>3</v>
      </c>
      <c r="B42" s="4">
        <v>16187298.37249865</v>
      </c>
      <c r="C42" s="4">
        <v>8787008.6574533228</v>
      </c>
      <c r="D42" s="4">
        <v>1889467.9169863882</v>
      </c>
      <c r="E42" s="4">
        <v>768150.00424430112</v>
      </c>
    </row>
    <row r="43" spans="1:5" ht="12" customHeight="1" x14ac:dyDescent="0.2">
      <c r="A43" s="3" t="s">
        <v>4</v>
      </c>
      <c r="B43" s="4">
        <v>15684985.014382903</v>
      </c>
      <c r="C43" s="4">
        <v>8949336.1950248554</v>
      </c>
      <c r="D43" s="4">
        <v>1830584.2299635727</v>
      </c>
      <c r="E43" s="4">
        <v>522384.78101691371</v>
      </c>
    </row>
    <row r="44" spans="1:5" ht="12" customHeight="1" x14ac:dyDescent="0.2">
      <c r="A44" s="3" t="s">
        <v>5</v>
      </c>
      <c r="B44" s="4">
        <v>15804281.205350503</v>
      </c>
      <c r="C44" s="4">
        <v>9336129.3431865945</v>
      </c>
      <c r="D44" s="4">
        <v>1728828.6092230058</v>
      </c>
      <c r="E44" s="4">
        <v>575165.02289814712</v>
      </c>
    </row>
    <row r="45" spans="1:5" ht="12" customHeight="1" x14ac:dyDescent="0.2">
      <c r="A45" s="3" t="s">
        <v>6</v>
      </c>
      <c r="B45" s="4">
        <v>15097588.248413354</v>
      </c>
      <c r="C45" s="4">
        <v>9508941.5796476156</v>
      </c>
      <c r="D45" s="4">
        <v>1547810.3946004878</v>
      </c>
      <c r="E45" s="4">
        <v>598399.89758620004</v>
      </c>
    </row>
    <row r="46" spans="1:5" ht="12" customHeight="1" x14ac:dyDescent="0.2">
      <c r="A46" s="3" t="s">
        <v>7</v>
      </c>
      <c r="B46" s="4">
        <v>15526813.660099911</v>
      </c>
      <c r="C46" s="4">
        <v>9727046.9804868251</v>
      </c>
      <c r="D46" s="4">
        <v>1610750.560931419</v>
      </c>
      <c r="E46" s="4">
        <v>929981.2780827044</v>
      </c>
    </row>
    <row r="47" spans="1:5" ht="12" customHeight="1" x14ac:dyDescent="0.2">
      <c r="A47" s="3" t="s">
        <v>8</v>
      </c>
      <c r="B47" s="4">
        <v>0</v>
      </c>
      <c r="C47" s="4">
        <v>0</v>
      </c>
      <c r="D47" s="4">
        <v>0</v>
      </c>
      <c r="E47" s="4">
        <v>0</v>
      </c>
    </row>
    <row r="48" spans="1:5" ht="12" customHeight="1" x14ac:dyDescent="0.2">
      <c r="A48" s="3" t="s">
        <v>9</v>
      </c>
      <c r="B48" s="4">
        <v>0</v>
      </c>
      <c r="C48" s="4">
        <v>0</v>
      </c>
      <c r="D48" s="4">
        <v>0</v>
      </c>
      <c r="E48" s="4">
        <v>0</v>
      </c>
    </row>
    <row r="49" spans="1:6" ht="12" customHeight="1" x14ac:dyDescent="0.2">
      <c r="A49" s="3" t="s">
        <v>10</v>
      </c>
      <c r="B49" s="4">
        <v>0</v>
      </c>
      <c r="C49" s="4">
        <v>0</v>
      </c>
      <c r="D49" s="4">
        <v>0</v>
      </c>
      <c r="E49" s="4">
        <v>0</v>
      </c>
    </row>
    <row r="50" spans="1:6" ht="12" customHeight="1" x14ac:dyDescent="0.2">
      <c r="A50" s="3" t="s">
        <v>11</v>
      </c>
      <c r="B50" s="4">
        <v>0</v>
      </c>
      <c r="C50" s="4">
        <v>0</v>
      </c>
      <c r="D50" s="4">
        <v>0</v>
      </c>
      <c r="E50" s="4">
        <v>0</v>
      </c>
    </row>
    <row r="52" spans="1:6" ht="12" customHeight="1" x14ac:dyDescent="0.2">
      <c r="A52" s="31" t="s">
        <v>65</v>
      </c>
      <c r="B52" s="31"/>
      <c r="C52" s="31"/>
      <c r="D52" s="31"/>
      <c r="E52" s="31"/>
      <c r="F52" s="31"/>
    </row>
    <row r="53" spans="1:6" ht="12" customHeight="1" x14ac:dyDescent="0.2">
      <c r="A53" s="32"/>
      <c r="B53" s="28" t="s">
        <v>66</v>
      </c>
      <c r="C53" s="29"/>
      <c r="D53" s="29"/>
      <c r="E53" s="29"/>
      <c r="F53" s="30"/>
    </row>
    <row r="54" spans="1:6" ht="24" x14ac:dyDescent="0.2">
      <c r="A54" s="33"/>
      <c r="B54" s="6" t="s">
        <v>53</v>
      </c>
      <c r="C54" s="6" t="s">
        <v>54</v>
      </c>
      <c r="D54" s="6" t="s">
        <v>55</v>
      </c>
      <c r="E54" s="6" t="s">
        <v>67</v>
      </c>
      <c r="F54" s="6" t="s">
        <v>68</v>
      </c>
    </row>
    <row r="55" spans="1:6" ht="12" customHeight="1" x14ac:dyDescent="0.2">
      <c r="A55" s="3" t="s">
        <v>0</v>
      </c>
      <c r="B55" s="4">
        <v>485</v>
      </c>
      <c r="C55" s="4">
        <v>13923.964322512826</v>
      </c>
      <c r="D55" s="4">
        <v>2661.6612523107165</v>
      </c>
      <c r="E55" s="4">
        <v>178.2827080695165</v>
      </c>
      <c r="F55" s="4">
        <v>6.3672395739113039</v>
      </c>
    </row>
    <row r="56" spans="1:6" ht="12" customHeight="1" x14ac:dyDescent="0.2">
      <c r="A56" s="3" t="s">
        <v>1</v>
      </c>
      <c r="B56" s="4">
        <v>494</v>
      </c>
      <c r="C56" s="4">
        <v>13561.075195403973</v>
      </c>
      <c r="D56" s="4">
        <v>2718.0037484395989</v>
      </c>
      <c r="E56" s="4">
        <v>185.71115423907969</v>
      </c>
      <c r="F56" s="4">
        <v>7.4284461695631876</v>
      </c>
    </row>
    <row r="57" spans="1:6" ht="12" customHeight="1" x14ac:dyDescent="0.2">
      <c r="A57" s="3" t="s">
        <v>2</v>
      </c>
      <c r="B57" s="4">
        <v>462</v>
      </c>
      <c r="C57" s="4">
        <v>13354.726476067566</v>
      </c>
      <c r="D57" s="4">
        <v>2894.3348937318415</v>
      </c>
      <c r="E57" s="4">
        <v>195.26201359994664</v>
      </c>
      <c r="F57" s="4">
        <v>7.4284461695631876</v>
      </c>
    </row>
    <row r="58" spans="1:6" ht="12" customHeight="1" x14ac:dyDescent="0.2">
      <c r="A58" s="3" t="s">
        <v>3</v>
      </c>
      <c r="B58" s="4">
        <v>451</v>
      </c>
      <c r="C58" s="4">
        <v>12933.897068159818</v>
      </c>
      <c r="D58" s="4">
        <v>2820.2549451179407</v>
      </c>
      <c r="E58" s="4">
        <v>201.62925317385793</v>
      </c>
      <c r="F58" s="4">
        <v>7.4284461695631876</v>
      </c>
    </row>
    <row r="59" spans="1:6" ht="12" customHeight="1" x14ac:dyDescent="0.2">
      <c r="A59" s="3" t="s">
        <v>4</v>
      </c>
      <c r="B59" s="4">
        <v>387</v>
      </c>
      <c r="C59" s="4">
        <v>11786.272909879999</v>
      </c>
      <c r="D59" s="4">
        <v>2939.2002147233588</v>
      </c>
      <c r="E59" s="4">
        <v>268.48526869992662</v>
      </c>
      <c r="F59" s="4">
        <v>8.4896527652150713</v>
      </c>
    </row>
    <row r="60" spans="1:6" ht="12" customHeight="1" x14ac:dyDescent="0.2">
      <c r="A60" s="3" t="s">
        <v>5</v>
      </c>
      <c r="B60" s="4">
        <v>354</v>
      </c>
      <c r="C60" s="4">
        <v>11369.509486589719</v>
      </c>
      <c r="D60" s="4">
        <v>2945.4604920710126</v>
      </c>
      <c r="E60" s="4">
        <v>281.21974784774926</v>
      </c>
      <c r="F60" s="4">
        <v>7.4284461695631876</v>
      </c>
    </row>
    <row r="61" spans="1:6" ht="12" customHeight="1" x14ac:dyDescent="0.2">
      <c r="A61" s="3" t="s">
        <v>6</v>
      </c>
      <c r="B61" s="4">
        <v>331</v>
      </c>
      <c r="C61" s="4">
        <v>10851.096447862785</v>
      </c>
      <c r="D61" s="4">
        <v>3052.9285865390657</v>
      </c>
      <c r="E61" s="4">
        <v>291.83181380426805</v>
      </c>
      <c r="F61" s="4">
        <v>7.4284461695631876</v>
      </c>
    </row>
    <row r="62" spans="1:6" ht="12" customHeight="1" x14ac:dyDescent="0.2">
      <c r="A62" s="3" t="s">
        <v>7</v>
      </c>
      <c r="B62" s="4">
        <v>323</v>
      </c>
      <c r="C62" s="4">
        <v>10196.472924450734</v>
      </c>
      <c r="D62" s="4">
        <v>3105.0975644361788</v>
      </c>
      <c r="E62" s="4">
        <v>293.95422699557184</v>
      </c>
      <c r="F62" s="4">
        <v>8.4896527652150713</v>
      </c>
    </row>
    <row r="63" spans="1:6" ht="12" customHeight="1" x14ac:dyDescent="0.2">
      <c r="A63" s="3" t="s">
        <v>8</v>
      </c>
      <c r="B63" s="4">
        <v>0</v>
      </c>
      <c r="C63" s="4">
        <v>0</v>
      </c>
      <c r="D63" s="4">
        <v>0</v>
      </c>
      <c r="E63" s="4">
        <v>0</v>
      </c>
      <c r="F63" s="4">
        <v>0</v>
      </c>
    </row>
    <row r="64" spans="1:6" ht="12" customHeight="1" x14ac:dyDescent="0.2">
      <c r="A64" s="3" t="s">
        <v>9</v>
      </c>
      <c r="B64" s="4">
        <v>0</v>
      </c>
      <c r="C64" s="4">
        <v>0</v>
      </c>
      <c r="D64" s="4">
        <v>0</v>
      </c>
      <c r="E64" s="4">
        <v>0</v>
      </c>
      <c r="F64" s="4">
        <v>0</v>
      </c>
    </row>
    <row r="65" spans="1:6" ht="12" customHeight="1" x14ac:dyDescent="0.2">
      <c r="A65" s="3" t="s">
        <v>10</v>
      </c>
      <c r="B65" s="4">
        <v>0</v>
      </c>
      <c r="C65" s="4">
        <v>0</v>
      </c>
      <c r="D65" s="4">
        <v>0</v>
      </c>
      <c r="E65" s="4">
        <v>0</v>
      </c>
      <c r="F65" s="4">
        <v>0</v>
      </c>
    </row>
    <row r="66" spans="1:6" ht="12" customHeight="1" x14ac:dyDescent="0.2">
      <c r="A66" s="3" t="s">
        <v>11</v>
      </c>
      <c r="B66" s="4">
        <v>0</v>
      </c>
      <c r="C66" s="4">
        <v>0</v>
      </c>
      <c r="D66" s="4">
        <v>0</v>
      </c>
      <c r="E66" s="4">
        <v>0</v>
      </c>
      <c r="F66" s="4">
        <v>0</v>
      </c>
    </row>
    <row r="68" spans="1:6" ht="12" customHeight="1" x14ac:dyDescent="0.2">
      <c r="A68" s="31" t="s">
        <v>69</v>
      </c>
      <c r="B68" s="31"/>
      <c r="C68" s="31"/>
      <c r="D68" s="31"/>
      <c r="E68" s="31"/>
      <c r="F68" s="31"/>
    </row>
    <row r="69" spans="1:6" ht="12" customHeight="1" x14ac:dyDescent="0.2">
      <c r="A69" s="32"/>
      <c r="B69" s="28" t="s">
        <v>66</v>
      </c>
      <c r="C69" s="29"/>
      <c r="D69" s="29"/>
      <c r="E69" s="29"/>
      <c r="F69" s="30"/>
    </row>
    <row r="70" spans="1:6" ht="24" x14ac:dyDescent="0.2">
      <c r="A70" s="33"/>
      <c r="B70" s="6" t="s">
        <v>53</v>
      </c>
      <c r="C70" s="6" t="s">
        <v>54</v>
      </c>
      <c r="D70" s="6" t="s">
        <v>55</v>
      </c>
      <c r="E70" s="6" t="s">
        <v>67</v>
      </c>
      <c r="F70" s="6" t="s">
        <v>68</v>
      </c>
    </row>
    <row r="71" spans="1:6" ht="12" customHeight="1" x14ac:dyDescent="0.2">
      <c r="A71" s="3" t="s">
        <v>0</v>
      </c>
      <c r="B71" s="4">
        <v>584.59845559845553</v>
      </c>
      <c r="C71" s="4">
        <v>1089.8778256755334</v>
      </c>
      <c r="D71" s="4">
        <v>3572.1861054789451</v>
      </c>
      <c r="E71" s="4">
        <v>234.86131791465243</v>
      </c>
      <c r="F71" s="4">
        <v>21.727258485496481</v>
      </c>
    </row>
    <row r="72" spans="1:6" ht="12" customHeight="1" x14ac:dyDescent="0.2">
      <c r="A72" s="3" t="s">
        <v>1</v>
      </c>
      <c r="B72" s="4">
        <v>617.73359073359075</v>
      </c>
      <c r="C72" s="4">
        <v>1120.277310482599</v>
      </c>
      <c r="D72" s="4">
        <v>3741.8006975376579</v>
      </c>
      <c r="E72" s="4">
        <v>244.17300012272236</v>
      </c>
      <c r="F72" s="4">
        <v>19.657995772592056</v>
      </c>
    </row>
    <row r="73" spans="1:6" ht="12" customHeight="1" x14ac:dyDescent="0.2">
      <c r="A73" s="3" t="s">
        <v>2</v>
      </c>
      <c r="B73" s="4">
        <v>35.501930501930502</v>
      </c>
      <c r="C73" s="4">
        <v>1038.0861108190516</v>
      </c>
      <c r="D73" s="4">
        <v>3624.869425739606</v>
      </c>
      <c r="E73" s="4">
        <v>274.17730945983652</v>
      </c>
      <c r="F73" s="4">
        <v>3.1038940693566399</v>
      </c>
    </row>
    <row r="74" spans="1:6" ht="12" customHeight="1" x14ac:dyDescent="0.2">
      <c r="A74" s="3" t="s">
        <v>3</v>
      </c>
      <c r="B74" s="4">
        <v>59.16988416988417</v>
      </c>
      <c r="C74" s="4">
        <v>800.51976658605815</v>
      </c>
      <c r="D74" s="4">
        <v>4122.1485706390131</v>
      </c>
      <c r="E74" s="4">
        <v>306.25088150985516</v>
      </c>
      <c r="F74" s="4">
        <v>3.1038940693566399</v>
      </c>
    </row>
    <row r="75" spans="1:6" ht="12" customHeight="1" x14ac:dyDescent="0.2">
      <c r="A75" s="3" t="s">
        <v>4</v>
      </c>
      <c r="B75" s="4">
        <v>26.034749034749034</v>
      </c>
      <c r="C75" s="4">
        <v>790.38660498370291</v>
      </c>
      <c r="D75" s="4">
        <v>4329.026974589412</v>
      </c>
      <c r="E75" s="4">
        <v>316.59719507437728</v>
      </c>
      <c r="F75" s="4">
        <v>4.1385254258088535</v>
      </c>
    </row>
    <row r="76" spans="1:6" ht="12" customHeight="1" x14ac:dyDescent="0.2">
      <c r="A76" s="3" t="s">
        <v>5</v>
      </c>
      <c r="B76" s="4">
        <v>16.567567567567568</v>
      </c>
      <c r="C76" s="4">
        <v>816.28246241194392</v>
      </c>
      <c r="D76" s="4">
        <v>4624.5675516614119</v>
      </c>
      <c r="E76" s="4">
        <v>325.90887728244724</v>
      </c>
      <c r="F76" s="4">
        <v>11.380944920974347</v>
      </c>
    </row>
    <row r="77" spans="1:6" ht="12" customHeight="1" x14ac:dyDescent="0.2">
      <c r="A77" s="3" t="s">
        <v>6</v>
      </c>
      <c r="B77" s="4">
        <v>14.200772200772199</v>
      </c>
      <c r="C77" s="4">
        <v>812.90474187782559</v>
      </c>
      <c r="D77" s="4">
        <v>4762.058167951428</v>
      </c>
      <c r="E77" s="4">
        <v>354.87855526310921</v>
      </c>
      <c r="F77" s="4">
        <v>12.41557627742656</v>
      </c>
    </row>
    <row r="78" spans="1:6" ht="12" customHeight="1" x14ac:dyDescent="0.2">
      <c r="A78" s="3" t="s">
        <v>7</v>
      </c>
      <c r="B78" s="4">
        <v>14.200772200772199</v>
      </c>
      <c r="C78" s="4">
        <v>1376.9840710755964</v>
      </c>
      <c r="D78" s="4">
        <v>5169.3901806984877</v>
      </c>
      <c r="E78" s="4">
        <v>379.70970781796228</v>
      </c>
      <c r="F78" s="4">
        <v>12.41557627742656</v>
      </c>
    </row>
    <row r="79" spans="1:6" ht="12" customHeight="1" x14ac:dyDescent="0.2">
      <c r="A79" s="3" t="s">
        <v>8</v>
      </c>
      <c r="B79" s="4">
        <v>0</v>
      </c>
      <c r="C79" s="4">
        <v>0</v>
      </c>
      <c r="D79" s="4">
        <v>0</v>
      </c>
      <c r="E79" s="4">
        <v>0</v>
      </c>
      <c r="F79" s="4">
        <v>0</v>
      </c>
    </row>
    <row r="80" spans="1:6" ht="12" customHeight="1" x14ac:dyDescent="0.2">
      <c r="A80" s="3" t="s">
        <v>9</v>
      </c>
      <c r="B80" s="4">
        <v>0</v>
      </c>
      <c r="C80" s="4">
        <v>0</v>
      </c>
      <c r="D80" s="4">
        <v>0</v>
      </c>
      <c r="E80" s="4">
        <v>0</v>
      </c>
      <c r="F80" s="4">
        <v>0</v>
      </c>
    </row>
    <row r="81" spans="1:6" ht="12" customHeight="1" x14ac:dyDescent="0.2">
      <c r="A81" s="3" t="s">
        <v>10</v>
      </c>
      <c r="B81" s="4">
        <v>0</v>
      </c>
      <c r="C81" s="4">
        <v>0</v>
      </c>
      <c r="D81" s="4">
        <v>0</v>
      </c>
      <c r="E81" s="4">
        <v>0</v>
      </c>
      <c r="F81" s="4">
        <v>0</v>
      </c>
    </row>
    <row r="82" spans="1:6" ht="12" customHeight="1" x14ac:dyDescent="0.2">
      <c r="A82" s="3" t="s">
        <v>11</v>
      </c>
      <c r="B82" s="4">
        <v>0</v>
      </c>
      <c r="C82" s="4">
        <v>0</v>
      </c>
      <c r="D82" s="4">
        <v>0</v>
      </c>
      <c r="E82" s="4">
        <v>0</v>
      </c>
      <c r="F82" s="4">
        <v>0</v>
      </c>
    </row>
    <row r="84" spans="1:6" ht="12" customHeight="1" x14ac:dyDescent="0.2">
      <c r="A84" s="31" t="s">
        <v>70</v>
      </c>
      <c r="B84" s="31"/>
      <c r="C84" s="31"/>
      <c r="D84" s="31"/>
      <c r="E84" s="31"/>
      <c r="F84" s="31"/>
    </row>
    <row r="85" spans="1:6" ht="12" customHeight="1" x14ac:dyDescent="0.2">
      <c r="A85" s="32"/>
      <c r="B85" s="28" t="s">
        <v>66</v>
      </c>
      <c r="C85" s="29"/>
      <c r="D85" s="29"/>
      <c r="E85" s="29"/>
      <c r="F85" s="30"/>
    </row>
    <row r="86" spans="1:6" ht="24" x14ac:dyDescent="0.2">
      <c r="A86" s="33"/>
      <c r="B86" s="6" t="s">
        <v>53</v>
      </c>
      <c r="C86" s="6" t="s">
        <v>54</v>
      </c>
      <c r="D86" s="6" t="s">
        <v>55</v>
      </c>
      <c r="E86" s="6" t="s">
        <v>67</v>
      </c>
      <c r="F86" s="6" t="s">
        <v>68</v>
      </c>
    </row>
    <row r="87" spans="1:6" ht="12" customHeight="1" x14ac:dyDescent="0.2">
      <c r="A87" s="3" t="s">
        <v>0</v>
      </c>
      <c r="B87" s="4">
        <v>5734.3855094283435</v>
      </c>
      <c r="C87" s="4">
        <v>436545.87923771888</v>
      </c>
      <c r="D87" s="4">
        <v>1645971.0653052535</v>
      </c>
      <c r="E87" s="4">
        <v>1941521.8488558806</v>
      </c>
      <c r="F87" s="4">
        <v>889664.67682393675</v>
      </c>
    </row>
    <row r="88" spans="1:6" ht="12" customHeight="1" x14ac:dyDescent="0.2">
      <c r="A88" s="3" t="s">
        <v>1</v>
      </c>
      <c r="B88" s="4">
        <v>5542.8617700220457</v>
      </c>
      <c r="C88" s="4">
        <v>425234.54150201991</v>
      </c>
      <c r="D88" s="4">
        <v>1698298.9043430751</v>
      </c>
      <c r="E88" s="4">
        <v>2054495.0237662625</v>
      </c>
      <c r="F88" s="4">
        <v>978115.39359640994</v>
      </c>
    </row>
    <row r="89" spans="1:6" ht="12" customHeight="1" x14ac:dyDescent="0.2">
      <c r="A89" s="3" t="s">
        <v>2</v>
      </c>
      <c r="B89" s="4">
        <v>5175.2597540647967</v>
      </c>
      <c r="C89" s="4">
        <v>423190.09363425005</v>
      </c>
      <c r="D89" s="4">
        <v>1826736.6807223395</v>
      </c>
      <c r="E89" s="4">
        <v>2208214.770491851</v>
      </c>
      <c r="F89" s="4">
        <v>978115.39359640994</v>
      </c>
    </row>
    <row r="90" spans="1:6" ht="12" customHeight="1" x14ac:dyDescent="0.2">
      <c r="A90" s="3" t="s">
        <v>3</v>
      </c>
      <c r="B90" s="4">
        <v>4875.6177746710728</v>
      </c>
      <c r="C90" s="4">
        <v>409793.9710531201</v>
      </c>
      <c r="D90" s="4">
        <v>1863734.1907440554</v>
      </c>
      <c r="E90" s="4">
        <v>2240301.6900628894</v>
      </c>
      <c r="F90" s="4">
        <v>978115.39359640994</v>
      </c>
    </row>
    <row r="91" spans="1:6" ht="12" customHeight="1" x14ac:dyDescent="0.2">
      <c r="A91" s="3" t="s">
        <v>4</v>
      </c>
      <c r="B91" s="4">
        <v>4372.0956855867744</v>
      </c>
      <c r="C91" s="4">
        <v>388932.32310645236</v>
      </c>
      <c r="D91" s="4">
        <v>1828538.9875125869</v>
      </c>
      <c r="E91" s="4">
        <v>3785346.1769459234</v>
      </c>
      <c r="F91" s="4">
        <v>1029605.8427542292</v>
      </c>
    </row>
    <row r="92" spans="1:6" ht="12" customHeight="1" x14ac:dyDescent="0.2">
      <c r="A92" s="3" t="s">
        <v>5</v>
      </c>
      <c r="B92" s="4">
        <v>4085.8397740010173</v>
      </c>
      <c r="C92" s="4">
        <v>372368.6862795148</v>
      </c>
      <c r="D92" s="4">
        <v>1786833.1343919905</v>
      </c>
      <c r="E92" s="4">
        <v>3869979.507718767</v>
      </c>
      <c r="F92" s="4">
        <v>984463.53116381227</v>
      </c>
    </row>
    <row r="93" spans="1:6" ht="12" customHeight="1" x14ac:dyDescent="0.2">
      <c r="A93" s="3" t="s">
        <v>6</v>
      </c>
      <c r="B93" s="4">
        <v>3929.3257504001717</v>
      </c>
      <c r="C93" s="4">
        <v>360594.53480012552</v>
      </c>
      <c r="D93" s="4">
        <v>1834630.9424617137</v>
      </c>
      <c r="E93" s="4">
        <v>3953993.3066944764</v>
      </c>
      <c r="F93" s="4">
        <v>984463.53116381227</v>
      </c>
    </row>
    <row r="94" spans="1:6" ht="12" customHeight="1" x14ac:dyDescent="0.2">
      <c r="A94" s="3" t="s">
        <v>7</v>
      </c>
      <c r="B94" s="4">
        <v>3794.4353747968116</v>
      </c>
      <c r="C94" s="4">
        <v>338750.99989723391</v>
      </c>
      <c r="D94" s="4">
        <v>1876182.183165113</v>
      </c>
      <c r="E94" s="4">
        <v>2777224.2668038118</v>
      </c>
      <c r="F94" s="4">
        <v>1398881.2371417372</v>
      </c>
    </row>
    <row r="95" spans="1:6" ht="12" customHeight="1" x14ac:dyDescent="0.2">
      <c r="A95" s="3" t="s">
        <v>8</v>
      </c>
      <c r="B95" s="4">
        <v>0</v>
      </c>
      <c r="C95" s="4">
        <v>0</v>
      </c>
      <c r="D95" s="4">
        <v>0</v>
      </c>
      <c r="E95" s="4">
        <v>0</v>
      </c>
      <c r="F95" s="4">
        <v>0</v>
      </c>
    </row>
    <row r="96" spans="1:6" ht="12" customHeight="1" x14ac:dyDescent="0.2">
      <c r="A96" s="3" t="s">
        <v>9</v>
      </c>
      <c r="B96" s="4">
        <v>0</v>
      </c>
      <c r="C96" s="4">
        <v>0</v>
      </c>
      <c r="D96" s="4">
        <v>0</v>
      </c>
      <c r="E96" s="4">
        <v>0</v>
      </c>
      <c r="F96" s="4">
        <v>0</v>
      </c>
    </row>
    <row r="97" spans="1:6" ht="12" customHeight="1" x14ac:dyDescent="0.2">
      <c r="A97" s="3" t="s">
        <v>10</v>
      </c>
      <c r="B97" s="4">
        <v>0</v>
      </c>
      <c r="C97" s="4">
        <v>0</v>
      </c>
      <c r="D97" s="4">
        <v>0</v>
      </c>
      <c r="E97" s="4">
        <v>0</v>
      </c>
      <c r="F97" s="4">
        <v>0</v>
      </c>
    </row>
    <row r="98" spans="1:6" ht="12" customHeight="1" x14ac:dyDescent="0.2">
      <c r="A98" s="3" t="s">
        <v>11</v>
      </c>
      <c r="B98" s="4">
        <v>0</v>
      </c>
      <c r="C98" s="4">
        <v>0</v>
      </c>
      <c r="D98" s="4">
        <v>0</v>
      </c>
      <c r="E98" s="4">
        <v>0</v>
      </c>
      <c r="F98" s="4">
        <v>0</v>
      </c>
    </row>
    <row r="100" spans="1:6" ht="12" customHeight="1" x14ac:dyDescent="0.2">
      <c r="A100" s="31" t="s">
        <v>71</v>
      </c>
      <c r="B100" s="31"/>
      <c r="C100" s="31"/>
      <c r="D100" s="31"/>
      <c r="E100" s="31"/>
      <c r="F100" s="31"/>
    </row>
    <row r="101" spans="1:6" ht="12" customHeight="1" x14ac:dyDescent="0.2">
      <c r="A101" s="32"/>
      <c r="B101" s="28" t="s">
        <v>66</v>
      </c>
      <c r="C101" s="29"/>
      <c r="D101" s="29"/>
      <c r="E101" s="29"/>
      <c r="F101" s="30"/>
    </row>
    <row r="102" spans="1:6" ht="24" x14ac:dyDescent="0.2">
      <c r="A102" s="33"/>
      <c r="B102" s="6" t="s">
        <v>53</v>
      </c>
      <c r="C102" s="6" t="s">
        <v>54</v>
      </c>
      <c r="D102" s="6" t="s">
        <v>55</v>
      </c>
      <c r="E102" s="6" t="s">
        <v>67</v>
      </c>
      <c r="F102" s="6" t="s">
        <v>68</v>
      </c>
    </row>
    <row r="103" spans="1:6" ht="12" customHeight="1" x14ac:dyDescent="0.2">
      <c r="A103" s="3" t="s">
        <v>0</v>
      </c>
      <c r="B103" s="4">
        <v>5566.8465712876177</v>
      </c>
      <c r="C103" s="4">
        <v>35630.284756368797</v>
      </c>
      <c r="D103" s="4">
        <v>1453134.826806233</v>
      </c>
      <c r="E103" s="4">
        <v>2596609.4917164939</v>
      </c>
      <c r="F103" s="4">
        <v>348348.02590342949</v>
      </c>
    </row>
    <row r="104" spans="1:6" ht="12" customHeight="1" x14ac:dyDescent="0.2">
      <c r="A104" s="3" t="s">
        <v>1</v>
      </c>
      <c r="B104" s="4">
        <v>5913.577207696103</v>
      </c>
      <c r="C104" s="4">
        <v>36622.281909149591</v>
      </c>
      <c r="D104" s="4">
        <v>1489584.0841553002</v>
      </c>
      <c r="E104" s="4">
        <v>2559310.523730326</v>
      </c>
      <c r="F104" s="4">
        <v>315172.0234364362</v>
      </c>
    </row>
    <row r="105" spans="1:6" ht="12" customHeight="1" x14ac:dyDescent="0.2">
      <c r="A105" s="3" t="s">
        <v>2</v>
      </c>
      <c r="B105" s="4">
        <v>392.70596941292553</v>
      </c>
      <c r="C105" s="4">
        <v>33935.958217320258</v>
      </c>
      <c r="D105" s="4">
        <v>1407740.5626884929</v>
      </c>
      <c r="E105" s="4">
        <v>2756575.9113290561</v>
      </c>
      <c r="F105" s="4">
        <v>49764.00370048992</v>
      </c>
    </row>
    <row r="106" spans="1:6" ht="12" customHeight="1" x14ac:dyDescent="0.2">
      <c r="A106" s="3" t="s">
        <v>3</v>
      </c>
      <c r="B106" s="4">
        <v>603.42624568327585</v>
      </c>
      <c r="C106" s="4">
        <v>26150.562254650133</v>
      </c>
      <c r="D106" s="4">
        <v>1535695.1637560306</v>
      </c>
      <c r="E106" s="4">
        <v>3035569.6215443974</v>
      </c>
      <c r="F106" s="4">
        <v>49764.00370048992</v>
      </c>
    </row>
    <row r="107" spans="1:6" ht="12" customHeight="1" x14ac:dyDescent="0.2">
      <c r="A107" s="3" t="s">
        <v>4</v>
      </c>
      <c r="B107" s="4">
        <v>298.8396645288604</v>
      </c>
      <c r="C107" s="4">
        <v>25844.801834441914</v>
      </c>
      <c r="D107" s="4">
        <v>1638638.1692136868</v>
      </c>
      <c r="E107" s="4">
        <v>3098585.3294719439</v>
      </c>
      <c r="F107" s="4">
        <v>81403.105174291806</v>
      </c>
    </row>
    <row r="108" spans="1:6" ht="12" customHeight="1" x14ac:dyDescent="0.2">
      <c r="A108" s="3" t="s">
        <v>5</v>
      </c>
      <c r="B108" s="4">
        <v>214.55155402072029</v>
      </c>
      <c r="C108" s="4">
        <v>26690.815628702243</v>
      </c>
      <c r="D108" s="4">
        <v>1778196.4740249445</v>
      </c>
      <c r="E108" s="4">
        <v>3155678.02531585</v>
      </c>
      <c r="F108" s="4">
        <v>265832.236808507</v>
      </c>
    </row>
    <row r="109" spans="1:6" ht="12" customHeight="1" x14ac:dyDescent="0.2">
      <c r="A109" s="3" t="s">
        <v>6</v>
      </c>
      <c r="B109" s="4">
        <v>183.90133201776024</v>
      </c>
      <c r="C109" s="4">
        <v>26579.3165281</v>
      </c>
      <c r="D109" s="4">
        <v>1777070.6282381006</v>
      </c>
      <c r="E109" s="4">
        <v>3280830.1207626369</v>
      </c>
      <c r="F109" s="4">
        <v>299008.23927550029</v>
      </c>
    </row>
    <row r="110" spans="1:6" ht="12" customHeight="1" x14ac:dyDescent="0.2">
      <c r="A110" s="3" t="s">
        <v>7</v>
      </c>
      <c r="B110" s="4">
        <v>183.90133201776024</v>
      </c>
      <c r="C110" s="4">
        <v>44851.375323700813</v>
      </c>
      <c r="D110" s="4">
        <v>2023906.2422961134</v>
      </c>
      <c r="E110" s="4">
        <v>3598256.8968240893</v>
      </c>
      <c r="F110" s="4">
        <v>428095.77328861196</v>
      </c>
    </row>
    <row r="111" spans="1:6" ht="12" customHeight="1" x14ac:dyDescent="0.2">
      <c r="A111" s="3" t="s">
        <v>8</v>
      </c>
      <c r="B111" s="4">
        <v>0</v>
      </c>
      <c r="C111" s="4">
        <v>0</v>
      </c>
      <c r="D111" s="4">
        <v>0</v>
      </c>
      <c r="E111" s="4">
        <v>0</v>
      </c>
      <c r="F111" s="4">
        <v>0</v>
      </c>
    </row>
    <row r="112" spans="1:6" ht="12" customHeight="1" x14ac:dyDescent="0.2">
      <c r="A112" s="3" t="s">
        <v>9</v>
      </c>
      <c r="B112" s="4">
        <v>0</v>
      </c>
      <c r="C112" s="4">
        <v>0</v>
      </c>
      <c r="D112" s="4">
        <v>0</v>
      </c>
      <c r="E112" s="4">
        <v>0</v>
      </c>
      <c r="F112" s="4">
        <v>0</v>
      </c>
    </row>
    <row r="113" spans="1:6" ht="12" customHeight="1" x14ac:dyDescent="0.2">
      <c r="A113" s="3" t="s">
        <v>10</v>
      </c>
      <c r="B113" s="4">
        <v>0</v>
      </c>
      <c r="C113" s="4">
        <v>0</v>
      </c>
      <c r="D113" s="4">
        <v>0</v>
      </c>
      <c r="E113" s="4">
        <v>0</v>
      </c>
      <c r="F113" s="4">
        <v>0</v>
      </c>
    </row>
    <row r="114" spans="1:6" ht="12" customHeight="1" x14ac:dyDescent="0.2">
      <c r="A114" s="3" t="s">
        <v>11</v>
      </c>
      <c r="B114" s="4">
        <v>0</v>
      </c>
      <c r="C114" s="4">
        <v>0</v>
      </c>
      <c r="D114" s="4">
        <v>0</v>
      </c>
      <c r="E114" s="4">
        <v>0</v>
      </c>
      <c r="F114" s="4">
        <v>0</v>
      </c>
    </row>
  </sheetData>
  <conditionalFormatting sqref="A4:E5 A7:E18 B6:E6">
    <cfRule type="cellIs" dxfId="48" priority="7" operator="equal">
      <formula>0</formula>
    </cfRule>
  </conditionalFormatting>
  <conditionalFormatting sqref="A101:B101 A100 A103:F114 B102:F102">
    <cfRule type="cellIs" dxfId="47" priority="1" operator="equal">
      <formula>0</formula>
    </cfRule>
  </conditionalFormatting>
  <conditionalFormatting sqref="A20:E21 A23:E34 B22:E22">
    <cfRule type="cellIs" dxfId="46" priority="6" operator="equal">
      <formula>0</formula>
    </cfRule>
  </conditionalFormatting>
  <conditionalFormatting sqref="A36:E37 A39:E50 B38:E38">
    <cfRule type="cellIs" dxfId="45" priority="5" operator="equal">
      <formula>0</formula>
    </cfRule>
  </conditionalFormatting>
  <conditionalFormatting sqref="A53:B53 A52 B54:F54 A55:F66">
    <cfRule type="cellIs" dxfId="44" priority="4" operator="equal">
      <formula>0</formula>
    </cfRule>
  </conditionalFormatting>
  <conditionalFormatting sqref="A69:B69 A68 B70:F70 A71:F82">
    <cfRule type="cellIs" dxfId="43" priority="3" operator="equal">
      <formula>0</formula>
    </cfRule>
  </conditionalFormatting>
  <conditionalFormatting sqref="A85:B85 A84 A87:F98 B86:F86">
    <cfRule type="cellIs" dxfId="42" priority="2" operator="equal">
      <formula>0</formula>
    </cfRule>
  </conditionalFormatting>
  <pageMargins left="0.7" right="0.7" top="0.78740157499999996" bottom="0.78740157499999996" header="0.3" footer="0.3"/>
  <pageSetup paperSize="9" orientation="portrait" verticalDpi="0" r:id="rId1"/>
  <rowBreaks count="2" manualBreakCount="2">
    <brk id="51" max="5" man="1"/>
    <brk id="9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zoomScaleNormal="100" workbookViewId="0">
      <selection activeCell="K16" sqref="K16"/>
    </sheetView>
  </sheetViews>
  <sheetFormatPr baseColWidth="10" defaultRowHeight="12" x14ac:dyDescent="0.2"/>
  <cols>
    <col min="1" max="9" width="13.7109375" style="2" customWidth="1"/>
    <col min="10" max="12" width="12.7109375" style="2" customWidth="1"/>
    <col min="13" max="16384" width="11.42578125" style="2"/>
  </cols>
  <sheetData>
    <row r="1" spans="1:7" ht="20.25" x14ac:dyDescent="0.3">
      <c r="A1" s="21" t="s">
        <v>75</v>
      </c>
    </row>
    <row r="2" spans="1:7" ht="12.75" x14ac:dyDescent="0.2">
      <c r="A2" s="15" t="s">
        <v>159</v>
      </c>
    </row>
    <row r="4" spans="1:7" ht="12" customHeight="1" x14ac:dyDescent="0.2">
      <c r="A4" s="40" t="s">
        <v>81</v>
      </c>
      <c r="B4" s="41"/>
      <c r="C4" s="41"/>
      <c r="D4" s="41"/>
      <c r="E4" s="41"/>
      <c r="F4" s="41"/>
      <c r="G4" s="42"/>
    </row>
    <row r="5" spans="1:7" ht="12" customHeight="1" x14ac:dyDescent="0.2">
      <c r="A5" s="43"/>
      <c r="B5" s="45" t="s">
        <v>25</v>
      </c>
      <c r="C5" s="47"/>
      <c r="D5" s="47"/>
      <c r="E5" s="47"/>
      <c r="F5" s="46"/>
      <c r="G5" s="30" t="s">
        <v>154</v>
      </c>
    </row>
    <row r="6" spans="1:7" ht="48" x14ac:dyDescent="0.2">
      <c r="A6" s="44"/>
      <c r="B6" s="6" t="s">
        <v>76</v>
      </c>
      <c r="C6" s="6" t="s">
        <v>77</v>
      </c>
      <c r="D6" s="6" t="s">
        <v>80</v>
      </c>
      <c r="E6" s="6" t="s">
        <v>90</v>
      </c>
      <c r="F6" s="6" t="s">
        <v>78</v>
      </c>
      <c r="G6" s="6" t="s">
        <v>79</v>
      </c>
    </row>
    <row r="7" spans="1:7" x14ac:dyDescent="0.2">
      <c r="A7" s="3" t="s">
        <v>0</v>
      </c>
      <c r="B7" s="4">
        <v>183393113</v>
      </c>
      <c r="C7" s="4">
        <v>35977945</v>
      </c>
      <c r="D7" s="4">
        <v>69922551</v>
      </c>
      <c r="E7" s="4">
        <v>289241172</v>
      </c>
      <c r="F7" s="4">
        <v>10792583</v>
      </c>
      <c r="G7" s="13">
        <v>0.18139705919875057</v>
      </c>
    </row>
    <row r="8" spans="1:7" x14ac:dyDescent="0.2">
      <c r="A8" s="3" t="s">
        <v>1</v>
      </c>
      <c r="B8" s="4">
        <v>185753927</v>
      </c>
      <c r="C8" s="4">
        <v>39396530</v>
      </c>
      <c r="D8" s="4">
        <v>74656237</v>
      </c>
      <c r="E8" s="4">
        <v>287283563</v>
      </c>
      <c r="F8" s="4">
        <v>9893769</v>
      </c>
      <c r="G8" s="13">
        <v>0.17458198261067934</v>
      </c>
    </row>
    <row r="9" spans="1:7" x14ac:dyDescent="0.2">
      <c r="A9" s="3" t="s">
        <v>2</v>
      </c>
      <c r="B9" s="4">
        <v>186634996</v>
      </c>
      <c r="C9" s="4">
        <v>37213168</v>
      </c>
      <c r="D9" s="4">
        <v>66780985</v>
      </c>
      <c r="E9" s="4">
        <v>297115537</v>
      </c>
      <c r="F9" s="4">
        <v>10132284</v>
      </c>
      <c r="G9" s="13">
        <v>0.16868706196270039</v>
      </c>
    </row>
    <row r="10" spans="1:7" x14ac:dyDescent="0.2">
      <c r="A10" s="3" t="s">
        <v>3</v>
      </c>
      <c r="B10" s="4">
        <v>160461545</v>
      </c>
      <c r="C10" s="4">
        <v>36137249</v>
      </c>
      <c r="D10" s="4">
        <v>64888265</v>
      </c>
      <c r="E10" s="4">
        <v>305153204</v>
      </c>
      <c r="F10" s="4">
        <v>10288462</v>
      </c>
      <c r="G10" s="13">
        <v>0.16509978377942905</v>
      </c>
    </row>
    <row r="11" spans="1:7" x14ac:dyDescent="0.2">
      <c r="A11" s="3" t="s">
        <v>4</v>
      </c>
      <c r="B11" s="4">
        <v>146459491</v>
      </c>
      <c r="C11" s="4">
        <v>29730824</v>
      </c>
      <c r="D11" s="4">
        <v>60701228</v>
      </c>
      <c r="E11" s="4">
        <v>308466400</v>
      </c>
      <c r="F11" s="4">
        <v>9644009</v>
      </c>
      <c r="G11" s="13">
        <v>0.16456403355438387</v>
      </c>
    </row>
    <row r="12" spans="1:7" x14ac:dyDescent="0.2">
      <c r="A12" s="3" t="s">
        <v>5</v>
      </c>
      <c r="B12" s="4">
        <v>150603221</v>
      </c>
      <c r="C12" s="4">
        <v>28444167</v>
      </c>
      <c r="D12" s="4">
        <v>64444548</v>
      </c>
      <c r="E12" s="4">
        <v>308550091</v>
      </c>
      <c r="F12" s="4">
        <v>6851369</v>
      </c>
      <c r="G12" s="13">
        <v>0.15828581622424476</v>
      </c>
    </row>
    <row r="13" spans="1:7" x14ac:dyDescent="0.2">
      <c r="A13" s="3" t="s">
        <v>6</v>
      </c>
      <c r="B13" s="4">
        <v>147712506</v>
      </c>
      <c r="C13" s="4">
        <v>28970715</v>
      </c>
      <c r="D13" s="4">
        <v>74645871</v>
      </c>
      <c r="E13" s="4">
        <v>317975220</v>
      </c>
      <c r="F13" s="4">
        <v>3706136</v>
      </c>
      <c r="G13" s="13">
        <v>0.16330747723045841</v>
      </c>
    </row>
    <row r="14" spans="1:7" x14ac:dyDescent="0.2">
      <c r="A14" s="3" t="s">
        <v>7</v>
      </c>
      <c r="B14" s="4">
        <v>133526449</v>
      </c>
      <c r="C14" s="4">
        <v>26827217</v>
      </c>
      <c r="D14" s="4">
        <v>71040035</v>
      </c>
      <c r="E14" s="4">
        <v>317931169</v>
      </c>
      <c r="F14" s="4">
        <v>3837465</v>
      </c>
      <c r="G14" s="13">
        <v>0.16113281425389281</v>
      </c>
    </row>
    <row r="15" spans="1:7" x14ac:dyDescent="0.2">
      <c r="A15" s="3" t="s">
        <v>8</v>
      </c>
      <c r="B15" s="4">
        <v>0</v>
      </c>
      <c r="C15" s="4">
        <v>0</v>
      </c>
      <c r="D15" s="4">
        <v>0</v>
      </c>
      <c r="E15" s="4">
        <v>0</v>
      </c>
      <c r="F15" s="4">
        <v>0</v>
      </c>
      <c r="G15" s="13" t="e">
        <v>#DIV/0!</v>
      </c>
    </row>
    <row r="16" spans="1:7" x14ac:dyDescent="0.2">
      <c r="A16" s="3" t="s">
        <v>9</v>
      </c>
      <c r="B16" s="4">
        <v>0</v>
      </c>
      <c r="C16" s="4">
        <v>0</v>
      </c>
      <c r="D16" s="4">
        <v>0</v>
      </c>
      <c r="E16" s="4">
        <v>0</v>
      </c>
      <c r="F16" s="4">
        <v>0</v>
      </c>
      <c r="G16" s="13" t="e">
        <v>#DIV/0!</v>
      </c>
    </row>
    <row r="17" spans="1:7" x14ac:dyDescent="0.2">
      <c r="A17" s="3" t="s">
        <v>10</v>
      </c>
      <c r="B17" s="4">
        <v>0</v>
      </c>
      <c r="C17" s="4">
        <v>0</v>
      </c>
      <c r="D17" s="4">
        <v>0</v>
      </c>
      <c r="E17" s="4">
        <v>0</v>
      </c>
      <c r="F17" s="4">
        <v>0</v>
      </c>
      <c r="G17" s="13" t="e">
        <v>#DIV/0!</v>
      </c>
    </row>
    <row r="18" spans="1:7" x14ac:dyDescent="0.2">
      <c r="A18" s="3" t="s">
        <v>11</v>
      </c>
      <c r="B18" s="4">
        <v>0</v>
      </c>
      <c r="C18" s="4">
        <v>0</v>
      </c>
      <c r="D18" s="4">
        <v>0</v>
      </c>
      <c r="E18" s="4">
        <v>0</v>
      </c>
      <c r="F18" s="4">
        <v>0</v>
      </c>
      <c r="G18" s="13" t="e">
        <v>#DIV/0!</v>
      </c>
    </row>
    <row r="20" spans="1:7" ht="12" customHeight="1" x14ac:dyDescent="0.2">
      <c r="A20" s="40" t="s">
        <v>82</v>
      </c>
      <c r="B20" s="41"/>
      <c r="C20" s="42"/>
    </row>
    <row r="21" spans="1:7" x14ac:dyDescent="0.2">
      <c r="A21" s="43"/>
      <c r="B21" s="45" t="s">
        <v>25</v>
      </c>
      <c r="C21" s="46"/>
    </row>
    <row r="22" spans="1:7" ht="24" x14ac:dyDescent="0.2">
      <c r="A22" s="44"/>
      <c r="B22" s="6" t="s">
        <v>83</v>
      </c>
      <c r="C22" s="6" t="s">
        <v>84</v>
      </c>
    </row>
    <row r="23" spans="1:7" x14ac:dyDescent="0.2">
      <c r="A23" s="3" t="s">
        <v>0</v>
      </c>
      <c r="B23" s="4">
        <v>589327364</v>
      </c>
      <c r="C23" s="4">
        <v>128953660</v>
      </c>
    </row>
    <row r="24" spans="1:7" x14ac:dyDescent="0.2">
      <c r="A24" s="3" t="s">
        <v>1</v>
      </c>
      <c r="B24" s="4">
        <v>596984026</v>
      </c>
      <c r="C24" s="4">
        <v>117581408</v>
      </c>
    </row>
    <row r="25" spans="1:7" x14ac:dyDescent="0.2">
      <c r="A25" s="3" t="s">
        <v>2</v>
      </c>
      <c r="B25" s="4">
        <v>597876970</v>
      </c>
      <c r="C25" s="4">
        <v>118034261</v>
      </c>
    </row>
    <row r="26" spans="1:7" x14ac:dyDescent="0.2">
      <c r="A26" s="3" t="s">
        <v>3</v>
      </c>
      <c r="B26" s="4">
        <v>576928725</v>
      </c>
      <c r="C26" s="4">
        <v>115801148</v>
      </c>
    </row>
    <row r="27" spans="1:7" x14ac:dyDescent="0.2">
      <c r="A27" s="3" t="s">
        <v>4</v>
      </c>
      <c r="B27" s="4">
        <v>555001952</v>
      </c>
      <c r="C27" s="4">
        <v>108528286</v>
      </c>
    </row>
    <row r="28" spans="1:7" x14ac:dyDescent="0.2">
      <c r="A28" s="3" t="s">
        <v>5</v>
      </c>
      <c r="B28" s="4">
        <v>558893396</v>
      </c>
      <c r="C28" s="4">
        <v>100664631</v>
      </c>
    </row>
    <row r="29" spans="1:7" x14ac:dyDescent="0.2">
      <c r="A29" s="3" t="s">
        <v>6</v>
      </c>
      <c r="B29" s="4">
        <v>573010448</v>
      </c>
      <c r="C29" s="4">
        <v>87314584</v>
      </c>
    </row>
    <row r="30" spans="1:7" x14ac:dyDescent="0.2">
      <c r="A30" s="3" t="s">
        <v>7</v>
      </c>
      <c r="B30" s="4">
        <v>553162335</v>
      </c>
      <c r="C30" s="4">
        <v>70247758</v>
      </c>
    </row>
    <row r="31" spans="1:7" x14ac:dyDescent="0.2">
      <c r="A31" s="3" t="s">
        <v>8</v>
      </c>
      <c r="B31" s="4">
        <v>0</v>
      </c>
      <c r="C31" s="4">
        <v>0</v>
      </c>
    </row>
    <row r="32" spans="1:7" x14ac:dyDescent="0.2">
      <c r="A32" s="3" t="s">
        <v>9</v>
      </c>
      <c r="B32" s="4">
        <v>0</v>
      </c>
      <c r="C32" s="4">
        <v>0</v>
      </c>
    </row>
    <row r="33" spans="1:3" x14ac:dyDescent="0.2">
      <c r="A33" s="3" t="s">
        <v>10</v>
      </c>
      <c r="B33" s="4">
        <v>0</v>
      </c>
      <c r="C33" s="4">
        <v>0</v>
      </c>
    </row>
    <row r="34" spans="1:3" x14ac:dyDescent="0.2">
      <c r="A34" s="3" t="s">
        <v>11</v>
      </c>
      <c r="B34" s="4">
        <v>0</v>
      </c>
      <c r="C34" s="4">
        <v>0</v>
      </c>
    </row>
    <row r="36" spans="1:3" ht="24" customHeight="1" x14ac:dyDescent="0.2">
      <c r="A36" s="40" t="s">
        <v>86</v>
      </c>
      <c r="B36" s="42"/>
    </row>
    <row r="37" spans="1:3" ht="72" x14ac:dyDescent="0.2">
      <c r="A37" s="24"/>
      <c r="B37" s="6" t="s">
        <v>87</v>
      </c>
    </row>
    <row r="38" spans="1:3" x14ac:dyDescent="0.2">
      <c r="A38" s="3" t="s">
        <v>0</v>
      </c>
      <c r="B38" s="4">
        <v>5788072050</v>
      </c>
    </row>
    <row r="39" spans="1:3" x14ac:dyDescent="0.2">
      <c r="A39" s="3" t="s">
        <v>1</v>
      </c>
      <c r="B39" s="4">
        <v>5734784353</v>
      </c>
    </row>
    <row r="40" spans="1:3" x14ac:dyDescent="0.2">
      <c r="A40" s="3" t="s">
        <v>2</v>
      </c>
      <c r="B40" s="4">
        <v>5537818294</v>
      </c>
    </row>
    <row r="41" spans="1:3" x14ac:dyDescent="0.2">
      <c r="A41" s="3" t="s">
        <v>3</v>
      </c>
      <c r="B41" s="4">
        <v>5771290667</v>
      </c>
    </row>
    <row r="42" spans="1:3" x14ac:dyDescent="0.2">
      <c r="A42" s="3" t="s">
        <v>4</v>
      </c>
      <c r="B42" s="4">
        <v>5711663968</v>
      </c>
    </row>
    <row r="43" spans="1:3" x14ac:dyDescent="0.2">
      <c r="A43" s="3" t="s">
        <v>5</v>
      </c>
      <c r="B43" s="4">
        <v>5732826273</v>
      </c>
    </row>
    <row r="44" spans="1:3" x14ac:dyDescent="0.2">
      <c r="A44" s="3" t="s">
        <v>6</v>
      </c>
      <c r="B44" s="4">
        <v>5431953366</v>
      </c>
    </row>
    <row r="45" spans="1:3" x14ac:dyDescent="0.2">
      <c r="A45" s="3" t="s">
        <v>7</v>
      </c>
      <c r="B45" s="4">
        <v>5637233118</v>
      </c>
    </row>
    <row r="46" spans="1:3" x14ac:dyDescent="0.2">
      <c r="A46" s="3" t="s">
        <v>8</v>
      </c>
      <c r="B46" s="4">
        <v>0</v>
      </c>
    </row>
    <row r="47" spans="1:3" x14ac:dyDescent="0.2">
      <c r="A47" s="3" t="s">
        <v>9</v>
      </c>
      <c r="B47" s="4">
        <v>0</v>
      </c>
    </row>
    <row r="48" spans="1:3" x14ac:dyDescent="0.2">
      <c r="A48" s="3" t="s">
        <v>10</v>
      </c>
      <c r="B48" s="4">
        <v>0</v>
      </c>
    </row>
    <row r="49" spans="1:2" x14ac:dyDescent="0.2">
      <c r="A49" s="3" t="s">
        <v>11</v>
      </c>
      <c r="B49" s="4">
        <v>0</v>
      </c>
    </row>
    <row r="51" spans="1:2" x14ac:dyDescent="0.2">
      <c r="A51" s="40" t="s">
        <v>77</v>
      </c>
      <c r="B51" s="42"/>
    </row>
    <row r="52" spans="1:2" ht="36" x14ac:dyDescent="0.2">
      <c r="A52" s="24"/>
      <c r="B52" s="6" t="s">
        <v>88</v>
      </c>
    </row>
    <row r="53" spans="1:2" x14ac:dyDescent="0.2">
      <c r="A53" s="3" t="s">
        <v>0</v>
      </c>
      <c r="B53" s="4">
        <v>1984876550</v>
      </c>
    </row>
    <row r="54" spans="1:2" x14ac:dyDescent="0.2">
      <c r="A54" s="3" t="s">
        <v>1</v>
      </c>
      <c r="B54" s="4">
        <v>2003805415</v>
      </c>
    </row>
    <row r="55" spans="1:2" x14ac:dyDescent="0.2">
      <c r="A55" s="3" t="s">
        <v>2</v>
      </c>
      <c r="B55" s="4">
        <v>1835394527</v>
      </c>
    </row>
    <row r="56" spans="1:2" x14ac:dyDescent="0.2">
      <c r="A56" s="3" t="s">
        <v>3</v>
      </c>
      <c r="B56" s="4">
        <v>1929827033</v>
      </c>
    </row>
    <row r="57" spans="1:2" x14ac:dyDescent="0.2">
      <c r="A57" s="3" t="s">
        <v>4</v>
      </c>
      <c r="B57" s="4">
        <v>1677485280</v>
      </c>
    </row>
    <row r="58" spans="1:2" x14ac:dyDescent="0.2">
      <c r="A58" s="3" t="s">
        <v>5</v>
      </c>
      <c r="B58" s="4">
        <v>1541179929</v>
      </c>
    </row>
    <row r="59" spans="1:2" x14ac:dyDescent="0.2">
      <c r="A59" s="3" t="s">
        <v>6</v>
      </c>
      <c r="B59" s="4">
        <v>1348486974</v>
      </c>
    </row>
    <row r="60" spans="1:2" x14ac:dyDescent="0.2">
      <c r="A60" s="3" t="s">
        <v>7</v>
      </c>
      <c r="B60" s="4">
        <v>1349464137</v>
      </c>
    </row>
    <row r="61" spans="1:2" x14ac:dyDescent="0.2">
      <c r="A61" s="3" t="s">
        <v>8</v>
      </c>
      <c r="B61" s="4">
        <v>0</v>
      </c>
    </row>
    <row r="62" spans="1:2" x14ac:dyDescent="0.2">
      <c r="A62" s="3" t="s">
        <v>9</v>
      </c>
      <c r="B62" s="4">
        <v>0</v>
      </c>
    </row>
    <row r="63" spans="1:2" x14ac:dyDescent="0.2">
      <c r="A63" s="3" t="s">
        <v>10</v>
      </c>
      <c r="B63" s="4">
        <v>0</v>
      </c>
    </row>
    <row r="64" spans="1:2" x14ac:dyDescent="0.2">
      <c r="A64" s="3" t="s">
        <v>11</v>
      </c>
      <c r="B64" s="4">
        <v>0</v>
      </c>
    </row>
    <row r="66" spans="1:2" ht="12" customHeight="1" x14ac:dyDescent="0.2">
      <c r="A66" s="40" t="s">
        <v>91</v>
      </c>
      <c r="B66" s="42"/>
    </row>
    <row r="67" spans="1:2" ht="48" x14ac:dyDescent="0.2">
      <c r="A67" s="24"/>
      <c r="B67" s="6" t="s">
        <v>89</v>
      </c>
    </row>
    <row r="68" spans="1:2" x14ac:dyDescent="0.2">
      <c r="A68" s="3" t="s">
        <v>0</v>
      </c>
      <c r="B68" s="4">
        <v>15941607958</v>
      </c>
    </row>
    <row r="69" spans="1:2" x14ac:dyDescent="0.2">
      <c r="A69" s="3" t="s">
        <v>1</v>
      </c>
      <c r="B69" s="4">
        <v>16740230488</v>
      </c>
    </row>
    <row r="70" spans="1:2" x14ac:dyDescent="0.2">
      <c r="A70" s="3" t="s">
        <v>2</v>
      </c>
      <c r="B70" s="4">
        <v>18512934796</v>
      </c>
    </row>
    <row r="71" spans="1:2" x14ac:dyDescent="0.2">
      <c r="A71" s="3" t="s">
        <v>3</v>
      </c>
      <c r="B71" s="4">
        <v>22613660102</v>
      </c>
    </row>
    <row r="72" spans="1:2" x14ac:dyDescent="0.2">
      <c r="A72" s="3" t="s">
        <v>4</v>
      </c>
      <c r="B72" s="4">
        <v>25900761126</v>
      </c>
    </row>
    <row r="73" spans="1:2" x14ac:dyDescent="0.2">
      <c r="A73" s="3" t="s">
        <v>5</v>
      </c>
      <c r="B73" s="4">
        <v>26700365708</v>
      </c>
    </row>
    <row r="74" spans="1:2" x14ac:dyDescent="0.2">
      <c r="A74" s="3" t="s">
        <v>6</v>
      </c>
      <c r="B74" s="4">
        <v>29155606101</v>
      </c>
    </row>
    <row r="75" spans="1:2" x14ac:dyDescent="0.2">
      <c r="A75" s="3" t="s">
        <v>7</v>
      </c>
      <c r="B75" s="4">
        <v>34364913863</v>
      </c>
    </row>
    <row r="76" spans="1:2" x14ac:dyDescent="0.2">
      <c r="A76" s="3" t="s">
        <v>8</v>
      </c>
      <c r="B76" s="4">
        <v>0</v>
      </c>
    </row>
    <row r="77" spans="1:2" x14ac:dyDescent="0.2">
      <c r="A77" s="3" t="s">
        <v>9</v>
      </c>
      <c r="B77" s="4">
        <v>0</v>
      </c>
    </row>
    <row r="78" spans="1:2" x14ac:dyDescent="0.2">
      <c r="A78" s="3" t="s">
        <v>10</v>
      </c>
      <c r="B78" s="4">
        <v>0</v>
      </c>
    </row>
    <row r="79" spans="1:2" x14ac:dyDescent="0.2">
      <c r="A79" s="3" t="s">
        <v>11</v>
      </c>
      <c r="B79" s="4">
        <v>0</v>
      </c>
    </row>
    <row r="81" spans="1:5" ht="12" customHeight="1" x14ac:dyDescent="0.2">
      <c r="A81" s="40" t="s">
        <v>96</v>
      </c>
      <c r="B81" s="41"/>
      <c r="C81" s="41"/>
      <c r="D81" s="41"/>
      <c r="E81" s="42"/>
    </row>
    <row r="82" spans="1:5" x14ac:dyDescent="0.2">
      <c r="A82" s="43"/>
      <c r="B82" s="45" t="s">
        <v>66</v>
      </c>
      <c r="C82" s="47"/>
      <c r="D82" s="47"/>
      <c r="E82" s="46"/>
    </row>
    <row r="83" spans="1:5" x14ac:dyDescent="0.2">
      <c r="A83" s="44"/>
      <c r="B83" s="6" t="s">
        <v>92</v>
      </c>
      <c r="C83" s="6" t="s">
        <v>93</v>
      </c>
      <c r="D83" s="6" t="s">
        <v>94</v>
      </c>
      <c r="E83" s="6" t="s">
        <v>95</v>
      </c>
    </row>
    <row r="84" spans="1:5" x14ac:dyDescent="0.2">
      <c r="A84" s="3" t="s">
        <v>0</v>
      </c>
      <c r="B84" s="4">
        <v>4524684</v>
      </c>
      <c r="C84" s="4">
        <v>8677898</v>
      </c>
      <c r="D84" s="4">
        <v>223</v>
      </c>
      <c r="E84" s="4">
        <v>86351</v>
      </c>
    </row>
    <row r="85" spans="1:5" x14ac:dyDescent="0.2">
      <c r="A85" s="3" t="s">
        <v>1</v>
      </c>
      <c r="B85" s="4">
        <v>4393808</v>
      </c>
      <c r="C85" s="4">
        <v>8838573</v>
      </c>
      <c r="D85" s="4">
        <v>287</v>
      </c>
      <c r="E85" s="4">
        <v>93497</v>
      </c>
    </row>
    <row r="86" spans="1:5" x14ac:dyDescent="0.2">
      <c r="A86" s="3" t="s">
        <v>2</v>
      </c>
      <c r="B86" s="4">
        <v>4346491</v>
      </c>
      <c r="C86" s="4">
        <v>9059562</v>
      </c>
      <c r="D86" s="4">
        <v>380</v>
      </c>
      <c r="E86" s="4">
        <v>100652</v>
      </c>
    </row>
    <row r="87" spans="1:5" x14ac:dyDescent="0.2">
      <c r="A87" s="3" t="s">
        <v>3</v>
      </c>
      <c r="B87" s="4">
        <v>4206611</v>
      </c>
      <c r="C87" s="4">
        <v>9381291</v>
      </c>
      <c r="D87" s="4">
        <v>461</v>
      </c>
      <c r="E87" s="4">
        <v>107621</v>
      </c>
    </row>
    <row r="88" spans="1:5" x14ac:dyDescent="0.2">
      <c r="A88" s="3" t="s">
        <v>4</v>
      </c>
      <c r="B88" s="4">
        <v>4241772</v>
      </c>
      <c r="C88" s="4">
        <v>9421539</v>
      </c>
      <c r="D88" s="4">
        <v>628</v>
      </c>
      <c r="E88" s="4">
        <v>109343</v>
      </c>
    </row>
    <row r="89" spans="1:5" x14ac:dyDescent="0.2">
      <c r="A89" s="3" t="s">
        <v>5</v>
      </c>
      <c r="B89" s="4">
        <v>3909645</v>
      </c>
      <c r="C89" s="4">
        <v>9488201</v>
      </c>
      <c r="D89" s="4">
        <v>10220</v>
      </c>
      <c r="E89" s="4">
        <v>113861</v>
      </c>
    </row>
    <row r="90" spans="1:5" x14ac:dyDescent="0.2">
      <c r="A90" s="3" t="s">
        <v>6</v>
      </c>
      <c r="B90" s="4">
        <v>2680314</v>
      </c>
      <c r="C90" s="4">
        <v>10538191</v>
      </c>
      <c r="D90" s="4">
        <v>17281</v>
      </c>
      <c r="E90" s="4">
        <v>117423</v>
      </c>
    </row>
    <row r="91" spans="1:5" x14ac:dyDescent="0.2">
      <c r="A91" s="3" t="s">
        <v>7</v>
      </c>
      <c r="B91" s="4">
        <v>2547291</v>
      </c>
      <c r="C91" s="4">
        <v>10691826</v>
      </c>
      <c r="D91" s="4">
        <v>32905</v>
      </c>
      <c r="E91" s="4">
        <v>127797</v>
      </c>
    </row>
    <row r="92" spans="1:5" x14ac:dyDescent="0.2">
      <c r="A92" s="3" t="s">
        <v>8</v>
      </c>
      <c r="B92" s="4">
        <v>0</v>
      </c>
      <c r="C92" s="4">
        <v>0</v>
      </c>
      <c r="D92" s="4">
        <v>0</v>
      </c>
      <c r="E92" s="4">
        <v>0</v>
      </c>
    </row>
    <row r="93" spans="1:5" x14ac:dyDescent="0.2">
      <c r="A93" s="3" t="s">
        <v>9</v>
      </c>
      <c r="B93" s="4">
        <v>0</v>
      </c>
      <c r="C93" s="4">
        <v>0</v>
      </c>
      <c r="D93" s="4">
        <v>0</v>
      </c>
      <c r="E93" s="4">
        <v>0</v>
      </c>
    </row>
    <row r="94" spans="1:5" x14ac:dyDescent="0.2">
      <c r="A94" s="3" t="s">
        <v>10</v>
      </c>
      <c r="B94" s="4">
        <v>0</v>
      </c>
      <c r="C94" s="4">
        <v>0</v>
      </c>
      <c r="D94" s="4">
        <v>0</v>
      </c>
      <c r="E94" s="4">
        <v>0</v>
      </c>
    </row>
    <row r="95" spans="1:5" x14ac:dyDescent="0.2">
      <c r="A95" s="3" t="s">
        <v>11</v>
      </c>
      <c r="B95" s="4">
        <v>0</v>
      </c>
      <c r="C95" s="4">
        <v>0</v>
      </c>
      <c r="D95" s="4">
        <v>0</v>
      </c>
      <c r="E95" s="4">
        <v>0</v>
      </c>
    </row>
    <row r="97" spans="1:3" ht="12" customHeight="1" x14ac:dyDescent="0.2">
      <c r="A97" s="40" t="s">
        <v>98</v>
      </c>
      <c r="B97" s="41"/>
      <c r="C97" s="42"/>
    </row>
    <row r="98" spans="1:3" x14ac:dyDescent="0.2">
      <c r="A98" s="43"/>
      <c r="B98" s="45" t="s">
        <v>99</v>
      </c>
      <c r="C98" s="46"/>
    </row>
    <row r="99" spans="1:3" ht="24" x14ac:dyDescent="0.2">
      <c r="A99" s="44"/>
      <c r="B99" s="6" t="s">
        <v>97</v>
      </c>
      <c r="C99" s="6" t="s">
        <v>142</v>
      </c>
    </row>
    <row r="100" spans="1:3" x14ac:dyDescent="0.2">
      <c r="A100" s="3" t="s">
        <v>0</v>
      </c>
      <c r="B100" s="4">
        <v>9043684</v>
      </c>
      <c r="C100" s="4">
        <v>4159121</v>
      </c>
    </row>
    <row r="101" spans="1:3" x14ac:dyDescent="0.2">
      <c r="A101" s="3" t="s">
        <v>1</v>
      </c>
      <c r="B101" s="4">
        <v>9094056</v>
      </c>
      <c r="C101" s="4">
        <v>4138612</v>
      </c>
    </row>
    <row r="102" spans="1:3" x14ac:dyDescent="0.2">
      <c r="A102" s="3" t="s">
        <v>2</v>
      </c>
      <c r="B102" s="4">
        <v>9185425</v>
      </c>
      <c r="C102" s="4">
        <v>4221008</v>
      </c>
    </row>
    <row r="103" spans="1:3" x14ac:dyDescent="0.2">
      <c r="A103" s="3" t="s">
        <v>3</v>
      </c>
      <c r="B103" s="4">
        <v>9345338</v>
      </c>
      <c r="C103" s="4">
        <v>4243025</v>
      </c>
    </row>
    <row r="104" spans="1:3" x14ac:dyDescent="0.2">
      <c r="A104" s="3" t="s">
        <v>4</v>
      </c>
      <c r="B104" s="4">
        <v>9391702</v>
      </c>
      <c r="C104" s="4">
        <v>4272237</v>
      </c>
    </row>
    <row r="105" spans="1:3" x14ac:dyDescent="0.2">
      <c r="A105" s="3" t="s">
        <v>5</v>
      </c>
      <c r="B105" s="4">
        <v>9172226</v>
      </c>
      <c r="C105" s="4">
        <v>4235840</v>
      </c>
    </row>
    <row r="106" spans="1:3" x14ac:dyDescent="0.2">
      <c r="A106" s="3" t="s">
        <v>6</v>
      </c>
      <c r="B106" s="4">
        <v>9173165</v>
      </c>
      <c r="C106" s="4">
        <v>4062621</v>
      </c>
    </row>
    <row r="107" spans="1:3" x14ac:dyDescent="0.2">
      <c r="A107" s="3" t="s">
        <v>7</v>
      </c>
      <c r="B107" s="4">
        <v>9210558</v>
      </c>
      <c r="C107" s="4">
        <v>4061464</v>
      </c>
    </row>
    <row r="108" spans="1:3" x14ac:dyDescent="0.2">
      <c r="A108" s="3" t="s">
        <v>8</v>
      </c>
      <c r="B108" s="4">
        <v>0</v>
      </c>
      <c r="C108" s="4">
        <v>0</v>
      </c>
    </row>
    <row r="109" spans="1:3" x14ac:dyDescent="0.2">
      <c r="A109" s="3" t="s">
        <v>9</v>
      </c>
      <c r="B109" s="4">
        <v>0</v>
      </c>
      <c r="C109" s="4">
        <v>0</v>
      </c>
    </row>
    <row r="110" spans="1:3" x14ac:dyDescent="0.2">
      <c r="A110" s="3" t="s">
        <v>10</v>
      </c>
      <c r="B110" s="4">
        <v>0</v>
      </c>
      <c r="C110" s="4">
        <v>0</v>
      </c>
    </row>
    <row r="111" spans="1:3" x14ac:dyDescent="0.2">
      <c r="A111" s="3" t="s">
        <v>11</v>
      </c>
      <c r="B111" s="4">
        <v>0</v>
      </c>
      <c r="C111" s="4">
        <v>0</v>
      </c>
    </row>
    <row r="113" spans="1:2" ht="12" customHeight="1" x14ac:dyDescent="0.2">
      <c r="A113" s="40" t="s">
        <v>100</v>
      </c>
      <c r="B113" s="42"/>
    </row>
    <row r="114" spans="1:2" ht="48" x14ac:dyDescent="0.2">
      <c r="A114" s="24"/>
      <c r="B114" s="6" t="s">
        <v>101</v>
      </c>
    </row>
    <row r="115" spans="1:2" x14ac:dyDescent="0.2">
      <c r="A115" s="3" t="s">
        <v>0</v>
      </c>
      <c r="B115" s="4">
        <v>79092</v>
      </c>
    </row>
    <row r="116" spans="1:2" x14ac:dyDescent="0.2">
      <c r="A116" s="3" t="s">
        <v>1</v>
      </c>
      <c r="B116" s="4">
        <v>61525</v>
      </c>
    </row>
    <row r="117" spans="1:2" x14ac:dyDescent="0.2">
      <c r="A117" s="3" t="s">
        <v>2</v>
      </c>
      <c r="B117" s="4">
        <v>58576</v>
      </c>
    </row>
    <row r="118" spans="1:2" x14ac:dyDescent="0.2">
      <c r="A118" s="3" t="s">
        <v>3</v>
      </c>
      <c r="B118" s="4">
        <v>88745</v>
      </c>
    </row>
    <row r="119" spans="1:2" x14ac:dyDescent="0.2">
      <c r="A119" s="3" t="s">
        <v>4</v>
      </c>
      <c r="B119" s="4">
        <v>74292</v>
      </c>
    </row>
    <row r="120" spans="1:2" x14ac:dyDescent="0.2">
      <c r="A120" s="3" t="s">
        <v>5</v>
      </c>
      <c r="B120" s="4">
        <v>54855</v>
      </c>
    </row>
    <row r="121" spans="1:2" x14ac:dyDescent="0.2">
      <c r="A121" s="3" t="s">
        <v>6</v>
      </c>
      <c r="B121" s="4">
        <v>56082</v>
      </c>
    </row>
    <row r="122" spans="1:2" x14ac:dyDescent="0.2">
      <c r="A122" s="3" t="s">
        <v>7</v>
      </c>
      <c r="B122" s="4">
        <v>51719</v>
      </c>
    </row>
    <row r="123" spans="1:2" x14ac:dyDescent="0.2">
      <c r="A123" s="3" t="s">
        <v>8</v>
      </c>
      <c r="B123" s="4">
        <v>0</v>
      </c>
    </row>
    <row r="124" spans="1:2" x14ac:dyDescent="0.2">
      <c r="A124" s="3" t="s">
        <v>9</v>
      </c>
      <c r="B124" s="4">
        <v>0</v>
      </c>
    </row>
    <row r="125" spans="1:2" x14ac:dyDescent="0.2">
      <c r="A125" s="3" t="s">
        <v>10</v>
      </c>
      <c r="B125" s="4">
        <v>0</v>
      </c>
    </row>
    <row r="126" spans="1:2" x14ac:dyDescent="0.2">
      <c r="A126" s="3" t="s">
        <v>11</v>
      </c>
      <c r="B126" s="4">
        <v>0</v>
      </c>
    </row>
  </sheetData>
  <mergeCells count="16">
    <mergeCell ref="A97:C97"/>
    <mergeCell ref="A98:A99"/>
    <mergeCell ref="B98:C98"/>
    <mergeCell ref="A113:B113"/>
    <mergeCell ref="A66:B66"/>
    <mergeCell ref="A81:E81"/>
    <mergeCell ref="A82:A83"/>
    <mergeCell ref="B82:E82"/>
    <mergeCell ref="A4:G4"/>
    <mergeCell ref="A20:C20"/>
    <mergeCell ref="A36:B36"/>
    <mergeCell ref="A51:B51"/>
    <mergeCell ref="A21:A22"/>
    <mergeCell ref="B21:C21"/>
    <mergeCell ref="A5:A6"/>
    <mergeCell ref="B5:F5"/>
  </mergeCells>
  <conditionalFormatting sqref="B6:E6 A5:B5 A7:E18 F6:G18">
    <cfRule type="cellIs" dxfId="41" priority="13" operator="equal">
      <formula>0</formula>
    </cfRule>
  </conditionalFormatting>
  <conditionalFormatting sqref="A4">
    <cfRule type="cellIs" dxfId="40" priority="9" operator="equal">
      <formula>0</formula>
    </cfRule>
  </conditionalFormatting>
  <conditionalFormatting sqref="G7:G18">
    <cfRule type="containsErrors" dxfId="39" priority="8">
      <formula>ISERROR(G7)</formula>
    </cfRule>
  </conditionalFormatting>
  <conditionalFormatting sqref="A20:C34">
    <cfRule type="cellIs" dxfId="38" priority="7" operator="equal">
      <formula>0</formula>
    </cfRule>
  </conditionalFormatting>
  <conditionalFormatting sqref="A36 A37:B49">
    <cfRule type="cellIs" dxfId="37" priority="6" operator="equal">
      <formula>0</formula>
    </cfRule>
  </conditionalFormatting>
  <conditionalFormatting sqref="A51 A52:B64">
    <cfRule type="cellIs" dxfId="36" priority="5" operator="equal">
      <formula>0</formula>
    </cfRule>
  </conditionalFormatting>
  <conditionalFormatting sqref="A66 A67:B79">
    <cfRule type="cellIs" dxfId="35" priority="4" operator="equal">
      <formula>0</formula>
    </cfRule>
  </conditionalFormatting>
  <conditionalFormatting sqref="A113 A114:B126">
    <cfRule type="cellIs" dxfId="34" priority="1" operator="equal">
      <formula>0</formula>
    </cfRule>
  </conditionalFormatting>
  <conditionalFormatting sqref="A81:E95">
    <cfRule type="cellIs" dxfId="33" priority="3" operator="equal">
      <formula>0</formula>
    </cfRule>
  </conditionalFormatting>
  <conditionalFormatting sqref="A97:C111">
    <cfRule type="cellIs" dxfId="32" priority="2" operator="equal">
      <formula>0</formula>
    </cfRule>
  </conditionalFormatting>
  <pageMargins left="0.7" right="0.7" top="0.78740157499999996" bottom="0.78740157499999996" header="0.3" footer="0.3"/>
  <pageSetup paperSize="9" scale="91" orientation="portrait" verticalDpi="0" r:id="rId1"/>
  <rowBreaks count="2" manualBreakCount="2">
    <brk id="50" max="6" man="1"/>
    <brk id="9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2"/>
  <sheetViews>
    <sheetView zoomScaleNormal="100" workbookViewId="0">
      <selection activeCell="F9" sqref="F9"/>
    </sheetView>
  </sheetViews>
  <sheetFormatPr baseColWidth="10" defaultColWidth="12.7109375" defaultRowHeight="12" x14ac:dyDescent="0.2"/>
  <cols>
    <col min="1" max="16384" width="12.7109375" style="2"/>
  </cols>
  <sheetData>
    <row r="1" spans="1:4" ht="20.25" x14ac:dyDescent="0.3">
      <c r="A1" s="21" t="s">
        <v>85</v>
      </c>
    </row>
    <row r="2" spans="1:4" ht="12.75" x14ac:dyDescent="0.2">
      <c r="A2" s="15" t="s">
        <v>159</v>
      </c>
    </row>
    <row r="4" spans="1:4" ht="12" customHeight="1" x14ac:dyDescent="0.2">
      <c r="A4" s="40" t="s">
        <v>104</v>
      </c>
      <c r="B4" s="41"/>
      <c r="C4" s="41"/>
      <c r="D4" s="42"/>
    </row>
    <row r="5" spans="1:4" ht="12" customHeight="1" x14ac:dyDescent="0.2">
      <c r="A5" s="43"/>
      <c r="B5" s="48" t="s">
        <v>12</v>
      </c>
      <c r="C5" s="49"/>
      <c r="D5" s="50"/>
    </row>
    <row r="6" spans="1:4" ht="72" x14ac:dyDescent="0.2">
      <c r="A6" s="44"/>
      <c r="B6" s="11" t="s">
        <v>102</v>
      </c>
      <c r="C6" s="11" t="s">
        <v>103</v>
      </c>
      <c r="D6" s="11" t="s">
        <v>151</v>
      </c>
    </row>
    <row r="7" spans="1:4" x14ac:dyDescent="0.2">
      <c r="A7" s="3" t="s">
        <v>0</v>
      </c>
      <c r="B7" s="4">
        <v>1397692</v>
      </c>
      <c r="C7" s="4">
        <v>688159</v>
      </c>
      <c r="D7" s="4">
        <v>2034629</v>
      </c>
    </row>
    <row r="8" spans="1:4" x14ac:dyDescent="0.2">
      <c r="A8" s="3" t="s">
        <v>1</v>
      </c>
      <c r="B8" s="4">
        <v>1410994</v>
      </c>
      <c r="C8" s="4">
        <v>687976</v>
      </c>
      <c r="D8" s="4">
        <v>2215933</v>
      </c>
    </row>
    <row r="9" spans="1:4" x14ac:dyDescent="0.2">
      <c r="A9" s="3" t="s">
        <v>2</v>
      </c>
      <c r="B9" s="4">
        <v>1435737</v>
      </c>
      <c r="C9" s="4">
        <v>723837</v>
      </c>
      <c r="D9" s="4">
        <v>2415128</v>
      </c>
    </row>
    <row r="10" spans="1:4" x14ac:dyDescent="0.2">
      <c r="A10" s="3" t="s">
        <v>3</v>
      </c>
      <c r="B10" s="4">
        <v>1457622</v>
      </c>
      <c r="C10" s="4">
        <v>748718</v>
      </c>
      <c r="D10" s="4">
        <v>2685591</v>
      </c>
    </row>
    <row r="11" spans="1:4" x14ac:dyDescent="0.2">
      <c r="A11" s="3" t="s">
        <v>4</v>
      </c>
      <c r="B11" s="4">
        <v>1472148</v>
      </c>
      <c r="C11" s="4">
        <v>749480</v>
      </c>
      <c r="D11" s="4">
        <v>2839581</v>
      </c>
    </row>
    <row r="12" spans="1:4" x14ac:dyDescent="0.2">
      <c r="A12" s="3" t="s">
        <v>5</v>
      </c>
      <c r="B12" s="4">
        <v>1424609</v>
      </c>
      <c r="C12" s="4">
        <v>751384</v>
      </c>
      <c r="D12" s="4">
        <v>3125017</v>
      </c>
    </row>
    <row r="13" spans="1:4" x14ac:dyDescent="0.2">
      <c r="A13" s="3" t="s">
        <v>6</v>
      </c>
      <c r="B13" s="4">
        <v>1419413</v>
      </c>
      <c r="C13" s="4">
        <v>774655</v>
      </c>
      <c r="D13" s="4">
        <v>3143122</v>
      </c>
    </row>
    <row r="14" spans="1:4" x14ac:dyDescent="0.2">
      <c r="A14" s="3" t="s">
        <v>7</v>
      </c>
      <c r="B14" s="4">
        <v>1418013</v>
      </c>
      <c r="C14" s="4">
        <v>781068</v>
      </c>
      <c r="D14" s="4">
        <v>3266973</v>
      </c>
    </row>
    <row r="15" spans="1:4" x14ac:dyDescent="0.2">
      <c r="A15" s="3" t="s">
        <v>8</v>
      </c>
      <c r="B15" s="4">
        <v>0</v>
      </c>
      <c r="C15" s="4">
        <v>0</v>
      </c>
      <c r="D15" s="4">
        <v>0</v>
      </c>
    </row>
    <row r="16" spans="1:4" x14ac:dyDescent="0.2">
      <c r="A16" s="3" t="s">
        <v>9</v>
      </c>
      <c r="B16" s="4">
        <v>0</v>
      </c>
      <c r="C16" s="4">
        <v>0</v>
      </c>
      <c r="D16" s="4">
        <v>0</v>
      </c>
    </row>
    <row r="17" spans="1:8" x14ac:dyDescent="0.2">
      <c r="A17" s="3" t="s">
        <v>10</v>
      </c>
      <c r="B17" s="4">
        <v>0</v>
      </c>
      <c r="C17" s="4">
        <v>0</v>
      </c>
      <c r="D17" s="4">
        <v>0</v>
      </c>
    </row>
    <row r="18" spans="1:8" x14ac:dyDescent="0.2">
      <c r="A18" s="3" t="s">
        <v>11</v>
      </c>
      <c r="B18" s="4">
        <v>0</v>
      </c>
      <c r="C18" s="4">
        <v>0</v>
      </c>
      <c r="D18" s="4">
        <v>0</v>
      </c>
    </row>
    <row r="20" spans="1:8" ht="12" customHeight="1" x14ac:dyDescent="0.2">
      <c r="A20" s="40" t="s">
        <v>110</v>
      </c>
      <c r="B20" s="41"/>
      <c r="C20" s="41"/>
      <c r="D20" s="41"/>
      <c r="E20" s="41"/>
      <c r="F20" s="41"/>
      <c r="G20" s="41"/>
      <c r="H20" s="42"/>
    </row>
    <row r="21" spans="1:8" ht="12" customHeight="1" x14ac:dyDescent="0.2">
      <c r="A21" s="43"/>
      <c r="B21" s="45" t="s">
        <v>12</v>
      </c>
      <c r="C21" s="47"/>
      <c r="D21" s="47"/>
      <c r="E21" s="47"/>
      <c r="F21" s="47"/>
      <c r="G21" s="47"/>
      <c r="H21" s="46"/>
    </row>
    <row r="22" spans="1:8" ht="36" x14ac:dyDescent="0.2">
      <c r="A22" s="44"/>
      <c r="B22" s="6" t="s">
        <v>129</v>
      </c>
      <c r="C22" s="6" t="s">
        <v>105</v>
      </c>
      <c r="D22" s="6" t="s">
        <v>106</v>
      </c>
      <c r="E22" s="6" t="s">
        <v>107</v>
      </c>
      <c r="F22" s="6" t="s">
        <v>108</v>
      </c>
      <c r="G22" s="6" t="s">
        <v>109</v>
      </c>
      <c r="H22" s="6" t="s">
        <v>141</v>
      </c>
    </row>
    <row r="23" spans="1:8" x14ac:dyDescent="0.2">
      <c r="A23" s="3" t="s">
        <v>0</v>
      </c>
      <c r="B23" s="4">
        <v>1224491.3885177674</v>
      </c>
      <c r="C23" s="4">
        <v>187836.61722711485</v>
      </c>
      <c r="D23" s="4">
        <v>650922.54541841801</v>
      </c>
      <c r="E23" s="4">
        <v>20573.393024530887</v>
      </c>
      <c r="F23" s="4">
        <v>16530.471537425674</v>
      </c>
      <c r="G23" s="4">
        <v>2085851</v>
      </c>
      <c r="H23" s="4">
        <v>2034629</v>
      </c>
    </row>
    <row r="24" spans="1:8" x14ac:dyDescent="0.2">
      <c r="A24" s="3" t="s">
        <v>1</v>
      </c>
      <c r="B24" s="4">
        <v>1221632.1305999414</v>
      </c>
      <c r="C24" s="4">
        <v>185823.82860547188</v>
      </c>
      <c r="D24" s="4">
        <v>632816.87423949619</v>
      </c>
      <c r="E24" s="4">
        <v>19564.809771809756</v>
      </c>
      <c r="F24" s="4">
        <v>17251.748384241579</v>
      </c>
      <c r="G24" s="4">
        <v>2098970</v>
      </c>
      <c r="H24" s="4">
        <v>2215933</v>
      </c>
    </row>
    <row r="25" spans="1:8" x14ac:dyDescent="0.2">
      <c r="A25" s="3" t="s">
        <v>2</v>
      </c>
      <c r="B25" s="4">
        <v>1238525.1581276397</v>
      </c>
      <c r="C25" s="4">
        <v>183929.45713973884</v>
      </c>
      <c r="D25" s="4">
        <v>641610.43648042332</v>
      </c>
      <c r="E25" s="4">
        <v>18704.860624601621</v>
      </c>
      <c r="F25" s="4">
        <v>20095.140500728274</v>
      </c>
      <c r="G25" s="4">
        <v>2159574</v>
      </c>
      <c r="H25" s="4">
        <v>2415128</v>
      </c>
    </row>
    <row r="26" spans="1:8" x14ac:dyDescent="0.2">
      <c r="A26" s="3" t="s">
        <v>3</v>
      </c>
      <c r="B26" s="4">
        <v>1251656.7679948602</v>
      </c>
      <c r="C26" s="4">
        <v>180836.25009750188</v>
      </c>
      <c r="D26" s="4">
        <v>654790.57425408368</v>
      </c>
      <c r="E26" s="4">
        <v>18189.657154216096</v>
      </c>
      <c r="F26" s="4">
        <v>20719.809033419755</v>
      </c>
      <c r="G26" s="4">
        <v>2206340</v>
      </c>
      <c r="H26" s="4">
        <v>2685591</v>
      </c>
    </row>
    <row r="27" spans="1:8" x14ac:dyDescent="0.2">
      <c r="A27" s="3" t="s">
        <v>4</v>
      </c>
      <c r="B27" s="4">
        <v>1271808.7502647608</v>
      </c>
      <c r="C27" s="4">
        <v>175501.00100463169</v>
      </c>
      <c r="D27" s="4">
        <v>670673.28640279011</v>
      </c>
      <c r="E27" s="4">
        <v>17829.269454313373</v>
      </c>
      <c r="F27" s="4">
        <v>21812.208165054377</v>
      </c>
      <c r="G27" s="4">
        <v>2221628</v>
      </c>
      <c r="H27" s="4">
        <v>2839581</v>
      </c>
    </row>
    <row r="28" spans="1:8" x14ac:dyDescent="0.2">
      <c r="A28" s="3" t="s">
        <v>5</v>
      </c>
      <c r="B28" s="4">
        <v>1283560.0149506715</v>
      </c>
      <c r="C28" s="4">
        <v>172222.66711352757</v>
      </c>
      <c r="D28" s="4">
        <v>673876.43655564962</v>
      </c>
      <c r="E28" s="4">
        <v>17150.590711670542</v>
      </c>
      <c r="F28" s="4">
        <v>23322.927037470588</v>
      </c>
      <c r="G28" s="4">
        <v>2175993</v>
      </c>
      <c r="H28" s="4">
        <v>3125017</v>
      </c>
    </row>
    <row r="29" spans="1:8" x14ac:dyDescent="0.2">
      <c r="A29" s="3" t="s">
        <v>6</v>
      </c>
      <c r="B29" s="4">
        <v>1300032.9401958268</v>
      </c>
      <c r="C29" s="4">
        <v>168787.67383232116</v>
      </c>
      <c r="D29" s="4">
        <v>679215.78751403338</v>
      </c>
      <c r="E29" s="4">
        <v>16849.204441550304</v>
      </c>
      <c r="F29" s="4">
        <v>24379.789697784781</v>
      </c>
      <c r="G29" s="4">
        <v>2194068</v>
      </c>
      <c r="H29" s="4">
        <v>3143122</v>
      </c>
    </row>
    <row r="30" spans="1:8" x14ac:dyDescent="0.2">
      <c r="A30" s="3" t="s">
        <v>7</v>
      </c>
      <c r="B30" s="4">
        <v>1328007.783480837</v>
      </c>
      <c r="C30" s="4">
        <v>164068.33178824195</v>
      </c>
      <c r="D30" s="4">
        <v>693680.34488204785</v>
      </c>
      <c r="E30" s="4">
        <v>15763.86414616376</v>
      </c>
      <c r="F30" s="4">
        <v>24535.422174011128</v>
      </c>
      <c r="G30" s="4">
        <v>2199081</v>
      </c>
      <c r="H30" s="4">
        <v>3266973</v>
      </c>
    </row>
    <row r="31" spans="1:8" x14ac:dyDescent="0.2">
      <c r="A31" s="3" t="s">
        <v>8</v>
      </c>
      <c r="B31" s="4">
        <v>0</v>
      </c>
      <c r="C31" s="4">
        <v>0</v>
      </c>
      <c r="D31" s="4">
        <v>0</v>
      </c>
      <c r="E31" s="4">
        <v>0</v>
      </c>
      <c r="F31" s="4">
        <v>0</v>
      </c>
      <c r="G31" s="4">
        <v>0</v>
      </c>
      <c r="H31" s="4">
        <v>0</v>
      </c>
    </row>
    <row r="32" spans="1:8" x14ac:dyDescent="0.2">
      <c r="A32" s="3" t="s">
        <v>9</v>
      </c>
      <c r="B32" s="4">
        <v>0</v>
      </c>
      <c r="C32" s="4">
        <v>0</v>
      </c>
      <c r="D32" s="4">
        <v>0</v>
      </c>
      <c r="E32" s="4">
        <v>0</v>
      </c>
      <c r="F32" s="4">
        <v>0</v>
      </c>
      <c r="G32" s="4">
        <v>0</v>
      </c>
      <c r="H32" s="4">
        <v>0</v>
      </c>
    </row>
    <row r="33" spans="1:8" x14ac:dyDescent="0.2">
      <c r="A33" s="3" t="s">
        <v>10</v>
      </c>
      <c r="B33" s="4">
        <v>0</v>
      </c>
      <c r="C33" s="4">
        <v>0</v>
      </c>
      <c r="D33" s="4">
        <v>0</v>
      </c>
      <c r="E33" s="4">
        <v>0</v>
      </c>
      <c r="F33" s="4">
        <v>0</v>
      </c>
      <c r="G33" s="4">
        <v>0</v>
      </c>
      <c r="H33" s="4">
        <v>0</v>
      </c>
    </row>
    <row r="34" spans="1:8" x14ac:dyDescent="0.2">
      <c r="A34" s="3" t="s">
        <v>11</v>
      </c>
      <c r="B34" s="4">
        <v>0</v>
      </c>
      <c r="C34" s="4">
        <v>0</v>
      </c>
      <c r="D34" s="4">
        <v>0</v>
      </c>
      <c r="E34" s="4">
        <v>0</v>
      </c>
      <c r="F34" s="4">
        <v>0</v>
      </c>
      <c r="G34" s="4">
        <v>0</v>
      </c>
      <c r="H34" s="4">
        <v>0</v>
      </c>
    </row>
    <row r="36" spans="1:8" ht="12" customHeight="1" x14ac:dyDescent="0.2">
      <c r="A36" s="40" t="s">
        <v>111</v>
      </c>
      <c r="B36" s="41"/>
      <c r="C36" s="41"/>
      <c r="D36" s="41"/>
      <c r="E36" s="41"/>
      <c r="F36" s="41"/>
      <c r="G36" s="41"/>
      <c r="H36" s="42"/>
    </row>
    <row r="37" spans="1:8" ht="12" customHeight="1" x14ac:dyDescent="0.2">
      <c r="A37" s="43"/>
      <c r="B37" s="45" t="s">
        <v>12</v>
      </c>
      <c r="C37" s="47"/>
      <c r="D37" s="47"/>
      <c r="E37" s="47"/>
      <c r="F37" s="47"/>
      <c r="G37" s="47"/>
      <c r="H37" s="46"/>
    </row>
    <row r="38" spans="1:8" ht="36" x14ac:dyDescent="0.2">
      <c r="A38" s="44"/>
      <c r="B38" s="6" t="s">
        <v>129</v>
      </c>
      <c r="C38" s="6" t="s">
        <v>105</v>
      </c>
      <c r="D38" s="6" t="s">
        <v>106</v>
      </c>
      <c r="E38" s="6" t="s">
        <v>107</v>
      </c>
      <c r="F38" s="6" t="s">
        <v>108</v>
      </c>
      <c r="G38" s="6" t="s">
        <v>109</v>
      </c>
      <c r="H38" s="6" t="s">
        <v>141</v>
      </c>
    </row>
    <row r="39" spans="1:8" x14ac:dyDescent="0.2">
      <c r="A39" s="3" t="s">
        <v>0</v>
      </c>
      <c r="B39" s="4">
        <v>1070447.1125137168</v>
      </c>
      <c r="C39" s="4">
        <v>142865.23041530614</v>
      </c>
      <c r="D39" s="4">
        <v>641025.54849636892</v>
      </c>
      <c r="E39" s="4">
        <v>18783.69796329454</v>
      </c>
      <c r="F39" s="4">
        <v>9100.0235741444867</v>
      </c>
      <c r="G39" s="4">
        <v>1905693</v>
      </c>
      <c r="H39" s="4">
        <v>1803611</v>
      </c>
    </row>
    <row r="40" spans="1:8" x14ac:dyDescent="0.2">
      <c r="A40" s="3" t="s">
        <v>1</v>
      </c>
      <c r="B40" s="4">
        <v>1069119.0709504029</v>
      </c>
      <c r="C40" s="4">
        <v>141434.13943384515</v>
      </c>
      <c r="D40" s="4">
        <v>622757.62253278133</v>
      </c>
      <c r="E40" s="4">
        <v>17777.383616830797</v>
      </c>
      <c r="F40" s="4">
        <v>9440.9764258555133</v>
      </c>
      <c r="G40" s="4">
        <v>1869635</v>
      </c>
      <c r="H40" s="4">
        <v>1981541</v>
      </c>
    </row>
    <row r="41" spans="1:8" x14ac:dyDescent="0.2">
      <c r="A41" s="3" t="s">
        <v>2</v>
      </c>
      <c r="B41" s="4">
        <v>1085149.9761583726</v>
      </c>
      <c r="C41" s="4">
        <v>139752.17906198557</v>
      </c>
      <c r="D41" s="4">
        <v>631421.30834749981</v>
      </c>
      <c r="E41" s="4">
        <v>16906.582923008056</v>
      </c>
      <c r="F41" s="4">
        <v>10078.888212927757</v>
      </c>
      <c r="G41" s="4">
        <v>1924943</v>
      </c>
      <c r="H41" s="4">
        <v>2156420</v>
      </c>
    </row>
    <row r="42" spans="1:8" x14ac:dyDescent="0.2">
      <c r="A42" s="3" t="s">
        <v>3</v>
      </c>
      <c r="B42" s="4">
        <v>1099743.9002643307</v>
      </c>
      <c r="C42" s="4">
        <v>137076.71715870145</v>
      </c>
      <c r="D42" s="4">
        <v>644506.61061182176</v>
      </c>
      <c r="E42" s="4">
        <v>16397.151969561324</v>
      </c>
      <c r="F42" s="4">
        <v>10148.545247148289</v>
      </c>
      <c r="G42" s="4">
        <v>1964911</v>
      </c>
      <c r="H42" s="4">
        <v>2410938</v>
      </c>
    </row>
    <row r="43" spans="1:8" x14ac:dyDescent="0.2">
      <c r="A43" s="3" t="s">
        <v>4</v>
      </c>
      <c r="B43" s="4">
        <v>1120387.1612791193</v>
      </c>
      <c r="C43" s="4">
        <v>132968.84426694011</v>
      </c>
      <c r="D43" s="4">
        <v>660041.23383099074</v>
      </c>
      <c r="E43" s="4">
        <v>16033.272717099373</v>
      </c>
      <c r="F43" s="4">
        <v>11046.754372623574</v>
      </c>
      <c r="G43" s="4">
        <v>1974606</v>
      </c>
      <c r="H43" s="4">
        <v>2554935</v>
      </c>
    </row>
    <row r="44" spans="1:8" x14ac:dyDescent="0.2">
      <c r="A44" s="3" t="s">
        <v>5</v>
      </c>
      <c r="B44" s="4">
        <v>1132367.9369913882</v>
      </c>
      <c r="C44" s="4">
        <v>130412.33171195725</v>
      </c>
      <c r="D44" s="4">
        <v>662216.32743821002</v>
      </c>
      <c r="E44" s="4">
        <v>15353.194941808415</v>
      </c>
      <c r="F44" s="4">
        <v>11644.338403041826</v>
      </c>
      <c r="G44" s="4">
        <v>1914988</v>
      </c>
      <c r="H44" s="4">
        <v>2816408</v>
      </c>
    </row>
    <row r="45" spans="1:8" x14ac:dyDescent="0.2">
      <c r="A45" s="3" t="s">
        <v>6</v>
      </c>
      <c r="B45" s="4">
        <v>1149703.0377055563</v>
      </c>
      <c r="C45" s="4">
        <v>127040.27764659848</v>
      </c>
      <c r="D45" s="4">
        <v>666475.88653947308</v>
      </c>
      <c r="E45" s="4">
        <v>15042.015443151298</v>
      </c>
      <c r="F45" s="4">
        <v>11713.995437262358</v>
      </c>
      <c r="G45" s="4">
        <v>1939149</v>
      </c>
      <c r="H45" s="4">
        <v>2831370</v>
      </c>
    </row>
    <row r="46" spans="1:8" x14ac:dyDescent="0.2">
      <c r="A46" s="3" t="s">
        <v>7</v>
      </c>
      <c r="B46" s="4">
        <v>1177328.8087498099</v>
      </c>
      <c r="C46" s="4">
        <v>123508.77821329303</v>
      </c>
      <c r="D46" s="4">
        <v>673184.26801721158</v>
      </c>
      <c r="E46" s="4">
        <v>13942.849149507609</v>
      </c>
      <c r="F46" s="4">
        <v>11735.992395437263</v>
      </c>
      <c r="G46" s="4">
        <v>1939576</v>
      </c>
      <c r="H46" s="4">
        <v>2943431</v>
      </c>
    </row>
    <row r="47" spans="1:8" x14ac:dyDescent="0.2">
      <c r="A47" s="3" t="s">
        <v>8</v>
      </c>
      <c r="B47" s="4">
        <v>0</v>
      </c>
      <c r="C47" s="4">
        <v>0</v>
      </c>
      <c r="D47" s="4">
        <v>0</v>
      </c>
      <c r="E47" s="4">
        <v>0</v>
      </c>
      <c r="F47" s="4">
        <v>0</v>
      </c>
      <c r="G47" s="4">
        <v>0</v>
      </c>
      <c r="H47" s="4">
        <v>0</v>
      </c>
    </row>
    <row r="48" spans="1:8" x14ac:dyDescent="0.2">
      <c r="A48" s="3" t="s">
        <v>9</v>
      </c>
      <c r="B48" s="4">
        <v>0</v>
      </c>
      <c r="C48" s="4">
        <v>0</v>
      </c>
      <c r="D48" s="4">
        <v>0</v>
      </c>
      <c r="E48" s="4">
        <v>0</v>
      </c>
      <c r="F48" s="4">
        <v>0</v>
      </c>
      <c r="G48" s="4">
        <v>0</v>
      </c>
      <c r="H48" s="4">
        <v>0</v>
      </c>
    </row>
    <row r="49" spans="1:8" x14ac:dyDescent="0.2">
      <c r="A49" s="3" t="s">
        <v>10</v>
      </c>
      <c r="B49" s="4">
        <v>0</v>
      </c>
      <c r="C49" s="4">
        <v>0</v>
      </c>
      <c r="D49" s="4">
        <v>0</v>
      </c>
      <c r="E49" s="4">
        <v>0</v>
      </c>
      <c r="F49" s="4">
        <v>0</v>
      </c>
      <c r="G49" s="4">
        <v>0</v>
      </c>
      <c r="H49" s="4">
        <v>0</v>
      </c>
    </row>
    <row r="50" spans="1:8" x14ac:dyDescent="0.2">
      <c r="A50" s="3" t="s">
        <v>11</v>
      </c>
      <c r="B50" s="4">
        <v>0</v>
      </c>
      <c r="C50" s="4">
        <v>0</v>
      </c>
      <c r="D50" s="4">
        <v>0</v>
      </c>
      <c r="E50" s="4">
        <v>0</v>
      </c>
      <c r="F50" s="4">
        <v>0</v>
      </c>
      <c r="G50" s="4">
        <v>0</v>
      </c>
      <c r="H50" s="4">
        <v>0</v>
      </c>
    </row>
    <row r="52" spans="1:8" ht="12" customHeight="1" x14ac:dyDescent="0.2">
      <c r="A52" s="40" t="s">
        <v>112</v>
      </c>
      <c r="B52" s="41"/>
      <c r="C52" s="41"/>
      <c r="D52" s="41"/>
      <c r="E52" s="41"/>
      <c r="F52" s="41"/>
      <c r="G52" s="41"/>
      <c r="H52" s="42"/>
    </row>
    <row r="53" spans="1:8" ht="12" customHeight="1" x14ac:dyDescent="0.2">
      <c r="A53" s="43"/>
      <c r="B53" s="45" t="s">
        <v>12</v>
      </c>
      <c r="C53" s="47"/>
      <c r="D53" s="47"/>
      <c r="E53" s="47"/>
      <c r="F53" s="47"/>
      <c r="G53" s="47"/>
      <c r="H53" s="46"/>
    </row>
    <row r="54" spans="1:8" ht="36" x14ac:dyDescent="0.2">
      <c r="A54" s="44"/>
      <c r="B54" s="6" t="s">
        <v>129</v>
      </c>
      <c r="C54" s="6" t="s">
        <v>105</v>
      </c>
      <c r="D54" s="6" t="s">
        <v>106</v>
      </c>
      <c r="E54" s="6" t="s">
        <v>107</v>
      </c>
      <c r="F54" s="6" t="s">
        <v>108</v>
      </c>
      <c r="G54" s="6" t="s">
        <v>109</v>
      </c>
      <c r="H54" s="6" t="s">
        <v>141</v>
      </c>
    </row>
    <row r="55" spans="1:8" x14ac:dyDescent="0.2">
      <c r="A55" s="3" t="s">
        <v>0</v>
      </c>
      <c r="B55" s="4">
        <v>154044.27600405063</v>
      </c>
      <c r="C55" s="4">
        <v>44971.386811808712</v>
      </c>
      <c r="D55" s="4">
        <v>9896.9969220490893</v>
      </c>
      <c r="E55" s="4">
        <v>1789.6950612363471</v>
      </c>
      <c r="F55" s="4">
        <v>7430.4479632811872</v>
      </c>
      <c r="G55" s="4">
        <v>180158</v>
      </c>
      <c r="H55" s="4">
        <v>231018</v>
      </c>
    </row>
    <row r="56" spans="1:8" x14ac:dyDescent="0.2">
      <c r="A56" s="3" t="s">
        <v>1</v>
      </c>
      <c r="B56" s="4">
        <v>152513.05964953848</v>
      </c>
      <c r="C56" s="4">
        <v>44389.689171626727</v>
      </c>
      <c r="D56" s="4">
        <v>10059.251706714858</v>
      </c>
      <c r="E56" s="4">
        <v>1787.4261549789589</v>
      </c>
      <c r="F56" s="4">
        <v>7810.7719583860653</v>
      </c>
      <c r="G56" s="4">
        <v>229335</v>
      </c>
      <c r="H56" s="4">
        <v>234392</v>
      </c>
    </row>
    <row r="57" spans="1:8" x14ac:dyDescent="0.2">
      <c r="A57" s="3" t="s">
        <v>2</v>
      </c>
      <c r="B57" s="4">
        <v>153375.18196926708</v>
      </c>
      <c r="C57" s="4">
        <v>44177.278077753261</v>
      </c>
      <c r="D57" s="4">
        <v>10189.128132923506</v>
      </c>
      <c r="E57" s="4">
        <v>1798.2777015935644</v>
      </c>
      <c r="F57" s="4">
        <v>10016.252287800517</v>
      </c>
      <c r="G57" s="4">
        <v>234631</v>
      </c>
      <c r="H57" s="4">
        <v>258708</v>
      </c>
    </row>
    <row r="58" spans="1:8" x14ac:dyDescent="0.2">
      <c r="A58" s="3" t="s">
        <v>3</v>
      </c>
      <c r="B58" s="4">
        <v>151912.86773052951</v>
      </c>
      <c r="C58" s="4">
        <v>43759.532938800432</v>
      </c>
      <c r="D58" s="4">
        <v>10283.963642261922</v>
      </c>
      <c r="E58" s="4">
        <v>1792.5051846547722</v>
      </c>
      <c r="F58" s="4">
        <v>10571.263786271466</v>
      </c>
      <c r="G58" s="4">
        <v>241429</v>
      </c>
      <c r="H58" s="4">
        <v>274653</v>
      </c>
    </row>
    <row r="59" spans="1:8" x14ac:dyDescent="0.2">
      <c r="A59" s="3" t="s">
        <v>4</v>
      </c>
      <c r="B59" s="4">
        <v>151421.58898564149</v>
      </c>
      <c r="C59" s="4">
        <v>42532.156737691577</v>
      </c>
      <c r="D59" s="4">
        <v>10632.052571799373</v>
      </c>
      <c r="E59" s="4">
        <v>1795.9967372139999</v>
      </c>
      <c r="F59" s="4">
        <v>10765.453792430802</v>
      </c>
      <c r="G59" s="4">
        <v>247022</v>
      </c>
      <c r="H59" s="4">
        <v>284646</v>
      </c>
    </row>
    <row r="60" spans="1:8" x14ac:dyDescent="0.2">
      <c r="A60" s="3" t="s">
        <v>5</v>
      </c>
      <c r="B60" s="4">
        <v>151192.07795928326</v>
      </c>
      <c r="C60" s="4">
        <v>41810.335401570323</v>
      </c>
      <c r="D60" s="4">
        <v>11660.109117439599</v>
      </c>
      <c r="E60" s="4">
        <v>1797.3957698621271</v>
      </c>
      <c r="F60" s="4">
        <v>11678.588634428763</v>
      </c>
      <c r="G60" s="4">
        <v>261005</v>
      </c>
      <c r="H60" s="4">
        <v>308609</v>
      </c>
    </row>
    <row r="61" spans="1:8" x14ac:dyDescent="0.2">
      <c r="A61" s="3" t="s">
        <v>6</v>
      </c>
      <c r="B61" s="4">
        <v>150329.90249027056</v>
      </c>
      <c r="C61" s="4">
        <v>41747.396185722682</v>
      </c>
      <c r="D61" s="4">
        <v>12739.900974560296</v>
      </c>
      <c r="E61" s="4">
        <v>1807.1889983990059</v>
      </c>
      <c r="F61" s="4">
        <v>12665.794260522423</v>
      </c>
      <c r="G61" s="4">
        <v>254919</v>
      </c>
      <c r="H61" s="4">
        <v>311752</v>
      </c>
    </row>
    <row r="62" spans="1:8" x14ac:dyDescent="0.2">
      <c r="A62" s="3" t="s">
        <v>7</v>
      </c>
      <c r="B62" s="4">
        <v>150678.97473102715</v>
      </c>
      <c r="C62" s="4">
        <v>40559.553574948921</v>
      </c>
      <c r="D62" s="4">
        <v>20496.076864836272</v>
      </c>
      <c r="E62" s="4">
        <v>1821.0149966561512</v>
      </c>
      <c r="F62" s="4">
        <v>12799.429778573865</v>
      </c>
      <c r="G62" s="4">
        <v>259505</v>
      </c>
      <c r="H62" s="4">
        <v>323542</v>
      </c>
    </row>
    <row r="63" spans="1:8" x14ac:dyDescent="0.2">
      <c r="A63" s="3" t="s">
        <v>8</v>
      </c>
      <c r="B63" s="4">
        <v>0</v>
      </c>
      <c r="C63" s="4">
        <v>0</v>
      </c>
      <c r="D63" s="4">
        <v>0</v>
      </c>
      <c r="E63" s="4">
        <v>0</v>
      </c>
      <c r="F63" s="4">
        <v>0</v>
      </c>
      <c r="G63" s="4">
        <v>0</v>
      </c>
      <c r="H63" s="4">
        <v>0</v>
      </c>
    </row>
    <row r="64" spans="1:8" x14ac:dyDescent="0.2">
      <c r="A64" s="3" t="s">
        <v>9</v>
      </c>
      <c r="B64" s="4">
        <v>0</v>
      </c>
      <c r="C64" s="4">
        <v>0</v>
      </c>
      <c r="D64" s="4">
        <v>0</v>
      </c>
      <c r="E64" s="4">
        <v>0</v>
      </c>
      <c r="F64" s="4">
        <v>0</v>
      </c>
      <c r="G64" s="4">
        <v>0</v>
      </c>
      <c r="H64" s="4">
        <v>0</v>
      </c>
    </row>
    <row r="65" spans="1:8" x14ac:dyDescent="0.2">
      <c r="A65" s="3" t="s">
        <v>10</v>
      </c>
      <c r="B65" s="4">
        <v>0</v>
      </c>
      <c r="C65" s="4">
        <v>0</v>
      </c>
      <c r="D65" s="4">
        <v>0</v>
      </c>
      <c r="E65" s="4">
        <v>0</v>
      </c>
      <c r="F65" s="4">
        <v>0</v>
      </c>
      <c r="G65" s="4">
        <v>0</v>
      </c>
      <c r="H65" s="4">
        <v>0</v>
      </c>
    </row>
    <row r="66" spans="1:8" x14ac:dyDescent="0.2">
      <c r="A66" s="3" t="s">
        <v>11</v>
      </c>
      <c r="B66" s="4">
        <v>0</v>
      </c>
      <c r="C66" s="4">
        <v>0</v>
      </c>
      <c r="D66" s="4">
        <v>0</v>
      </c>
      <c r="E66" s="4">
        <v>0</v>
      </c>
      <c r="F66" s="4">
        <v>0</v>
      </c>
      <c r="G66" s="4">
        <v>0</v>
      </c>
      <c r="H66" s="4">
        <v>0</v>
      </c>
    </row>
    <row r="68" spans="1:8" ht="12" customHeight="1" x14ac:dyDescent="0.2">
      <c r="A68" s="40" t="s">
        <v>117</v>
      </c>
      <c r="B68" s="41"/>
      <c r="C68" s="41"/>
      <c r="D68" s="41"/>
      <c r="E68" s="41"/>
      <c r="F68" s="41"/>
      <c r="G68" s="42"/>
    </row>
    <row r="69" spans="1:8" ht="12" customHeight="1" x14ac:dyDescent="0.2">
      <c r="A69" s="43"/>
      <c r="B69" s="45" t="s">
        <v>12</v>
      </c>
      <c r="C69" s="47"/>
      <c r="D69" s="47"/>
      <c r="E69" s="47"/>
      <c r="F69" s="47"/>
      <c r="G69" s="46"/>
    </row>
    <row r="70" spans="1:8" ht="24" x14ac:dyDescent="0.2">
      <c r="A70" s="44"/>
      <c r="B70" s="6" t="s">
        <v>113</v>
      </c>
      <c r="C70" s="6" t="s">
        <v>114</v>
      </c>
      <c r="D70" s="6" t="s">
        <v>115</v>
      </c>
      <c r="E70" s="6" t="s">
        <v>156</v>
      </c>
      <c r="F70" s="6" t="s">
        <v>157</v>
      </c>
      <c r="G70" s="6" t="s">
        <v>116</v>
      </c>
    </row>
    <row r="71" spans="1:8" x14ac:dyDescent="0.2">
      <c r="A71" s="3" t="s">
        <v>0</v>
      </c>
      <c r="B71" s="4">
        <v>25614.197263174006</v>
      </c>
      <c r="C71" s="4">
        <v>281157.56545421667</v>
      </c>
      <c r="D71" s="4">
        <v>1034585.8394819646</v>
      </c>
      <c r="E71" s="4">
        <v>566716.82551856141</v>
      </c>
      <c r="F71" s="4">
        <v>158580.29308141355</v>
      </c>
      <c r="G71" s="4">
        <v>33699.69492592699</v>
      </c>
    </row>
    <row r="72" spans="1:8" x14ac:dyDescent="0.2">
      <c r="A72" s="3" t="s">
        <v>1</v>
      </c>
      <c r="B72" s="4">
        <v>23421.99677771538</v>
      </c>
      <c r="C72" s="4">
        <v>272608.87016041589</v>
      </c>
      <c r="D72" s="4">
        <v>1018469.3933618446</v>
      </c>
      <c r="E72" s="4">
        <v>576992.1523584883</v>
      </c>
      <c r="F72" s="4">
        <v>153368.6312928866</v>
      </c>
      <c r="G72" s="4">
        <v>32228.347649609845</v>
      </c>
    </row>
    <row r="73" spans="1:8" x14ac:dyDescent="0.2">
      <c r="A73" s="3" t="s">
        <v>2</v>
      </c>
      <c r="B73" s="4">
        <v>21790.507803908742</v>
      </c>
      <c r="C73" s="4">
        <v>266500.37435560045</v>
      </c>
      <c r="D73" s="4">
        <v>1028280.9223928723</v>
      </c>
      <c r="E73" s="4">
        <v>582842.05055726692</v>
      </c>
      <c r="F73" s="4">
        <v>169683.69144783492</v>
      </c>
      <c r="G73" s="4">
        <v>33767.506315648505</v>
      </c>
    </row>
    <row r="74" spans="1:8" x14ac:dyDescent="0.2">
      <c r="A74" s="3" t="s">
        <v>3</v>
      </c>
      <c r="B74" s="4">
        <v>19738.385119754024</v>
      </c>
      <c r="C74" s="4">
        <v>260377.36475659549</v>
      </c>
      <c r="D74" s="4">
        <v>1032167.7680328379</v>
      </c>
      <c r="E74" s="4">
        <v>589067.53215260664</v>
      </c>
      <c r="F74" s="4">
        <v>189931.87922361266</v>
      </c>
      <c r="G74" s="4">
        <v>34910.129248674864</v>
      </c>
    </row>
    <row r="75" spans="1:8" x14ac:dyDescent="0.2">
      <c r="A75" s="3" t="s">
        <v>4</v>
      </c>
      <c r="B75" s="4">
        <v>18139.98891037115</v>
      </c>
      <c r="C75" s="4">
        <v>253339.12981878201</v>
      </c>
      <c r="D75" s="4">
        <v>1034440.316193032</v>
      </c>
      <c r="E75" s="4">
        <v>608865.20859285106</v>
      </c>
      <c r="F75" s="4">
        <v>206698.07049591266</v>
      </c>
      <c r="G75" s="4">
        <v>36141.801280601416</v>
      </c>
    </row>
    <row r="76" spans="1:8" x14ac:dyDescent="0.2">
      <c r="A76" s="3" t="s">
        <v>5</v>
      </c>
      <c r="B76" s="4">
        <v>15918.363008438346</v>
      </c>
      <c r="C76" s="4">
        <v>243715.06865078254</v>
      </c>
      <c r="D76" s="4">
        <v>1025870.6812720741</v>
      </c>
      <c r="E76" s="4">
        <v>622255.53211749496</v>
      </c>
      <c r="F76" s="4">
        <v>225037.72413264605</v>
      </c>
      <c r="G76" s="4">
        <v>37335.267187553967</v>
      </c>
    </row>
    <row r="77" spans="1:8" x14ac:dyDescent="0.2">
      <c r="A77" s="3" t="s">
        <v>6</v>
      </c>
      <c r="B77" s="4">
        <v>14169.688856740018</v>
      </c>
      <c r="C77" s="4">
        <v>236547.42438138695</v>
      </c>
      <c r="D77" s="4">
        <v>991925.61023553624</v>
      </c>
      <c r="E77" s="4">
        <v>654081.49712076527</v>
      </c>
      <c r="F77" s="4">
        <v>252772.12740190467</v>
      </c>
      <c r="G77" s="4">
        <v>39769.047685183068</v>
      </c>
    </row>
    <row r="78" spans="1:8" x14ac:dyDescent="0.2">
      <c r="A78" s="3" t="s">
        <v>7</v>
      </c>
      <c r="B78" s="4">
        <v>13080.966102836202</v>
      </c>
      <c r="C78" s="4">
        <v>220232.30289592888</v>
      </c>
      <c r="D78" s="4">
        <v>1002806.2908576693</v>
      </c>
      <c r="E78" s="4">
        <v>676654.63302394655</v>
      </c>
      <c r="F78" s="4">
        <v>273201.6627971743</v>
      </c>
      <c r="G78" s="4">
        <v>40079.890793746417</v>
      </c>
    </row>
    <row r="79" spans="1:8" x14ac:dyDescent="0.2">
      <c r="A79" s="3" t="s">
        <v>8</v>
      </c>
      <c r="B79" s="4" t="e">
        <v>#DIV/0!</v>
      </c>
      <c r="C79" s="4" t="e">
        <v>#DIV/0!</v>
      </c>
      <c r="D79" s="4" t="e">
        <v>#DIV/0!</v>
      </c>
      <c r="E79" s="4" t="e">
        <v>#DIV/0!</v>
      </c>
      <c r="F79" s="4" t="e">
        <v>#DIV/0!</v>
      </c>
      <c r="G79" s="4" t="e">
        <v>#DIV/0!</v>
      </c>
    </row>
    <row r="80" spans="1:8" x14ac:dyDescent="0.2">
      <c r="A80" s="3" t="s">
        <v>9</v>
      </c>
      <c r="B80" s="4" t="e">
        <v>#DIV/0!</v>
      </c>
      <c r="C80" s="4" t="e">
        <v>#DIV/0!</v>
      </c>
      <c r="D80" s="4" t="e">
        <v>#DIV/0!</v>
      </c>
      <c r="E80" s="4" t="e">
        <v>#DIV/0!</v>
      </c>
      <c r="F80" s="4" t="e">
        <v>#DIV/0!</v>
      </c>
      <c r="G80" s="4" t="e">
        <v>#DIV/0!</v>
      </c>
    </row>
    <row r="81" spans="1:7" x14ac:dyDescent="0.2">
      <c r="A81" s="3" t="s">
        <v>10</v>
      </c>
      <c r="B81" s="4" t="e">
        <v>#DIV/0!</v>
      </c>
      <c r="C81" s="4" t="e">
        <v>#DIV/0!</v>
      </c>
      <c r="D81" s="4" t="e">
        <v>#DIV/0!</v>
      </c>
      <c r="E81" s="4" t="e">
        <v>#DIV/0!</v>
      </c>
      <c r="F81" s="4" t="e">
        <v>#DIV/0!</v>
      </c>
      <c r="G81" s="4" t="e">
        <v>#DIV/0!</v>
      </c>
    </row>
    <row r="82" spans="1:7" x14ac:dyDescent="0.2">
      <c r="A82" s="3" t="s">
        <v>11</v>
      </c>
      <c r="B82" s="4" t="e">
        <v>#DIV/0!</v>
      </c>
      <c r="C82" s="4" t="e">
        <v>#DIV/0!</v>
      </c>
      <c r="D82" s="4" t="e">
        <v>#DIV/0!</v>
      </c>
      <c r="E82" s="4" t="e">
        <v>#DIV/0!</v>
      </c>
      <c r="F82" s="4" t="e">
        <v>#DIV/0!</v>
      </c>
      <c r="G82" s="4" t="e">
        <v>#DIV/0!</v>
      </c>
    </row>
    <row r="84" spans="1:7" ht="12" customHeight="1" x14ac:dyDescent="0.2">
      <c r="A84" s="40" t="s">
        <v>123</v>
      </c>
      <c r="B84" s="41"/>
      <c r="C84" s="41"/>
      <c r="D84" s="41"/>
      <c r="E84" s="41"/>
      <c r="F84" s="42"/>
    </row>
    <row r="85" spans="1:7" x14ac:dyDescent="0.2">
      <c r="A85" s="43"/>
      <c r="B85" s="45" t="s">
        <v>25</v>
      </c>
      <c r="C85" s="47"/>
      <c r="D85" s="47"/>
      <c r="E85" s="47"/>
      <c r="F85" s="46"/>
    </row>
    <row r="86" spans="1:7" ht="60" x14ac:dyDescent="0.2">
      <c r="A86" s="44"/>
      <c r="B86" s="6" t="s">
        <v>118</v>
      </c>
      <c r="C86" s="6" t="s">
        <v>121</v>
      </c>
      <c r="D86" s="6" t="s">
        <v>119</v>
      </c>
      <c r="E86" s="6" t="s">
        <v>120</v>
      </c>
      <c r="F86" s="6" t="s">
        <v>122</v>
      </c>
    </row>
    <row r="87" spans="1:7" x14ac:dyDescent="0.2">
      <c r="A87" s="3" t="s">
        <v>0</v>
      </c>
      <c r="B87" s="4">
        <v>51395971.253725842</v>
      </c>
      <c r="C87" s="4">
        <v>79534260.205885559</v>
      </c>
      <c r="D87" s="4">
        <v>37086848.883000702</v>
      </c>
      <c r="E87" s="4">
        <v>4542493.0111338468</v>
      </c>
      <c r="F87" s="4">
        <v>439925.87904668704</v>
      </c>
    </row>
    <row r="88" spans="1:7" x14ac:dyDescent="0.2">
      <c r="A88" s="3" t="s">
        <v>1</v>
      </c>
      <c r="B88" s="4">
        <v>52006197.997706674</v>
      </c>
      <c r="C88" s="4">
        <v>82274890.741074637</v>
      </c>
      <c r="D88" s="4">
        <v>42433557.803462401</v>
      </c>
      <c r="E88" s="4">
        <v>5447344.3037836635</v>
      </c>
      <c r="F88" s="4">
        <v>318462.97436809907</v>
      </c>
    </row>
    <row r="89" spans="1:7" x14ac:dyDescent="0.2">
      <c r="A89" s="3" t="s">
        <v>2</v>
      </c>
      <c r="B89" s="4">
        <v>49897885.719775677</v>
      </c>
      <c r="C89" s="4">
        <v>83470879.056512758</v>
      </c>
      <c r="D89" s="4">
        <v>42580681.633818693</v>
      </c>
      <c r="E89" s="4">
        <v>5111059.463265555</v>
      </c>
      <c r="F89" s="4">
        <v>4106514.4822711865</v>
      </c>
    </row>
    <row r="90" spans="1:7" x14ac:dyDescent="0.2">
      <c r="A90" s="3" t="s">
        <v>3</v>
      </c>
      <c r="B90" s="4">
        <v>49716726.492353931</v>
      </c>
      <c r="C90" s="4">
        <v>84316836.094382346</v>
      </c>
      <c r="D90" s="4">
        <v>42484725.330222845</v>
      </c>
      <c r="E90" s="4">
        <v>4747697.4802085087</v>
      </c>
      <c r="F90" s="4">
        <v>5687553.1604077909</v>
      </c>
    </row>
    <row r="91" spans="1:7" x14ac:dyDescent="0.2">
      <c r="A91" s="3" t="s">
        <v>4</v>
      </c>
      <c r="B91" s="4">
        <v>49184069.378797919</v>
      </c>
      <c r="C91" s="4">
        <v>80165874.029108152</v>
      </c>
      <c r="D91" s="4">
        <v>49224906.606140591</v>
      </c>
      <c r="E91" s="4">
        <v>9267349.4014610089</v>
      </c>
      <c r="F91" s="4">
        <v>3023804.6188428579</v>
      </c>
    </row>
    <row r="92" spans="1:7" x14ac:dyDescent="0.2">
      <c r="A92" s="3" t="s">
        <v>5</v>
      </c>
      <c r="B92" s="4">
        <v>48126224.672047429</v>
      </c>
      <c r="C92" s="4">
        <v>79782919.121454164</v>
      </c>
      <c r="D92" s="4">
        <v>49993725.492554925</v>
      </c>
      <c r="E92" s="4">
        <v>9816964.3734006844</v>
      </c>
      <c r="F92" s="4">
        <v>3005555.4730319716</v>
      </c>
    </row>
    <row r="93" spans="1:7" x14ac:dyDescent="0.2">
      <c r="A93" s="3" t="s">
        <v>6</v>
      </c>
      <c r="B93" s="4">
        <v>47851076.517158784</v>
      </c>
      <c r="C93" s="4">
        <v>79403451.739680856</v>
      </c>
      <c r="D93" s="4">
        <v>50561245.266991556</v>
      </c>
      <c r="E93" s="4">
        <v>9786819.6358517129</v>
      </c>
      <c r="F93" s="4">
        <v>2825118.5267077228</v>
      </c>
    </row>
    <row r="94" spans="1:7" x14ac:dyDescent="0.2">
      <c r="A94" s="3" t="s">
        <v>7</v>
      </c>
      <c r="B94" s="4">
        <v>49338685.82571362</v>
      </c>
      <c r="C94" s="4">
        <v>79020553.522694409</v>
      </c>
      <c r="D94" s="4">
        <v>50777375.287493125</v>
      </c>
      <c r="E94" s="4">
        <v>10262134.139194502</v>
      </c>
      <c r="F94" s="4">
        <v>2724954.5157880518</v>
      </c>
    </row>
    <row r="95" spans="1:7" x14ac:dyDescent="0.2">
      <c r="A95" s="3" t="s">
        <v>8</v>
      </c>
      <c r="B95" s="4">
        <v>0</v>
      </c>
      <c r="C95" s="4">
        <v>0</v>
      </c>
      <c r="D95" s="4">
        <v>0</v>
      </c>
      <c r="E95" s="4">
        <v>0</v>
      </c>
      <c r="F95" s="4">
        <v>0</v>
      </c>
    </row>
    <row r="96" spans="1:7" x14ac:dyDescent="0.2">
      <c r="A96" s="3" t="s">
        <v>9</v>
      </c>
      <c r="B96" s="4">
        <v>0</v>
      </c>
      <c r="C96" s="4">
        <v>0</v>
      </c>
      <c r="D96" s="4">
        <v>0</v>
      </c>
      <c r="E96" s="4">
        <v>0</v>
      </c>
      <c r="F96" s="4">
        <v>0</v>
      </c>
    </row>
    <row r="97" spans="1:6" x14ac:dyDescent="0.2">
      <c r="A97" s="3" t="s">
        <v>10</v>
      </c>
      <c r="B97" s="4">
        <v>0</v>
      </c>
      <c r="C97" s="4">
        <v>0</v>
      </c>
      <c r="D97" s="4">
        <v>0</v>
      </c>
      <c r="E97" s="4">
        <v>0</v>
      </c>
      <c r="F97" s="4">
        <v>0</v>
      </c>
    </row>
    <row r="98" spans="1:6" x14ac:dyDescent="0.2">
      <c r="A98" s="3" t="s">
        <v>11</v>
      </c>
      <c r="B98" s="4">
        <v>0</v>
      </c>
      <c r="C98" s="4">
        <v>0</v>
      </c>
      <c r="D98" s="4">
        <v>0</v>
      </c>
      <c r="E98" s="4">
        <v>0</v>
      </c>
      <c r="F98" s="4">
        <v>0</v>
      </c>
    </row>
    <row r="99" spans="1:6" x14ac:dyDescent="0.2">
      <c r="A99" s="17"/>
      <c r="B99" s="18"/>
      <c r="C99" s="18"/>
      <c r="D99" s="18"/>
      <c r="E99" s="18"/>
      <c r="F99" s="18"/>
    </row>
    <row r="100" spans="1:6" ht="12" customHeight="1" x14ac:dyDescent="0.2">
      <c r="A100" s="40" t="s">
        <v>125</v>
      </c>
      <c r="B100" s="41"/>
      <c r="C100" s="41"/>
      <c r="D100" s="41"/>
      <c r="E100" s="41"/>
      <c r="F100" s="42"/>
    </row>
    <row r="101" spans="1:6" x14ac:dyDescent="0.2">
      <c r="A101" s="43"/>
      <c r="B101" s="45" t="s">
        <v>25</v>
      </c>
      <c r="C101" s="47"/>
      <c r="D101" s="47"/>
      <c r="E101" s="47"/>
      <c r="F101" s="46"/>
    </row>
    <row r="102" spans="1:6" ht="60" x14ac:dyDescent="0.2">
      <c r="A102" s="44"/>
      <c r="B102" s="6" t="s">
        <v>118</v>
      </c>
      <c r="C102" s="6" t="s">
        <v>121</v>
      </c>
      <c r="D102" s="6" t="s">
        <v>119</v>
      </c>
      <c r="E102" s="6" t="s">
        <v>120</v>
      </c>
      <c r="F102" s="6" t="s">
        <v>122</v>
      </c>
    </row>
    <row r="103" spans="1:6" x14ac:dyDescent="0.2">
      <c r="A103" s="3" t="s">
        <v>0</v>
      </c>
      <c r="B103" s="4">
        <v>26503459.229148339</v>
      </c>
      <c r="C103" s="4">
        <v>69522185.451713249</v>
      </c>
      <c r="D103" s="4">
        <v>37056944.555875175</v>
      </c>
      <c r="E103" s="4">
        <v>4542477.2637261981</v>
      </c>
      <c r="F103" s="4">
        <v>381416.91084026115</v>
      </c>
    </row>
    <row r="104" spans="1:6" x14ac:dyDescent="0.2">
      <c r="A104" s="3" t="s">
        <v>1</v>
      </c>
      <c r="B104" s="4">
        <v>27417563.698532734</v>
      </c>
      <c r="C104" s="4">
        <v>71308032.814078942</v>
      </c>
      <c r="D104" s="4">
        <v>42399339.736468211</v>
      </c>
      <c r="E104" s="4">
        <v>5447252.9688192988</v>
      </c>
      <c r="F104" s="4">
        <v>258523.0917199635</v>
      </c>
    </row>
    <row r="105" spans="1:6" x14ac:dyDescent="0.2">
      <c r="A105" s="3" t="s">
        <v>2</v>
      </c>
      <c r="B105" s="4">
        <v>24997457.998286597</v>
      </c>
      <c r="C105" s="4">
        <v>71883699.247406006</v>
      </c>
      <c r="D105" s="4">
        <v>42542092.086461127</v>
      </c>
      <c r="E105" s="4">
        <v>5110615.3863698523</v>
      </c>
      <c r="F105" s="4">
        <v>4047047.0218525222</v>
      </c>
    </row>
    <row r="106" spans="1:6" x14ac:dyDescent="0.2">
      <c r="A106" s="3" t="s">
        <v>3</v>
      </c>
      <c r="B106" s="4">
        <v>24943259.620467301</v>
      </c>
      <c r="C106" s="4">
        <v>72464014.315471083</v>
      </c>
      <c r="D106" s="4">
        <v>42445637.114956394</v>
      </c>
      <c r="E106" s="4">
        <v>4746709.5928353257</v>
      </c>
      <c r="F106" s="4">
        <v>5629127.1285483167</v>
      </c>
    </row>
    <row r="107" spans="1:6" x14ac:dyDescent="0.2">
      <c r="A107" s="3" t="s">
        <v>4</v>
      </c>
      <c r="B107" s="4">
        <v>24959624.326496184</v>
      </c>
      <c r="C107" s="4">
        <v>68124364.712091714</v>
      </c>
      <c r="D107" s="4">
        <v>49183702.989113286</v>
      </c>
      <c r="E107" s="4">
        <v>9263114.398630593</v>
      </c>
      <c r="F107" s="4">
        <v>2968070.3438641932</v>
      </c>
    </row>
    <row r="108" spans="1:6" x14ac:dyDescent="0.2">
      <c r="A108" s="3" t="s">
        <v>5</v>
      </c>
      <c r="B108" s="4">
        <v>24123304.702107821</v>
      </c>
      <c r="C108" s="4">
        <v>67632467.1386673</v>
      </c>
      <c r="D108" s="4">
        <v>49945621.361495808</v>
      </c>
      <c r="E108" s="4">
        <v>9812000.7905097064</v>
      </c>
      <c r="F108" s="4">
        <v>2951516.6689435206</v>
      </c>
    </row>
    <row r="109" spans="1:6" x14ac:dyDescent="0.2">
      <c r="A109" s="3" t="s">
        <v>6</v>
      </c>
      <c r="B109" s="4">
        <v>24069517.856541757</v>
      </c>
      <c r="C109" s="4">
        <v>67146723.652152136</v>
      </c>
      <c r="D109" s="4">
        <v>50513001.508917958</v>
      </c>
      <c r="E109" s="4">
        <v>9779193.6912408695</v>
      </c>
      <c r="F109" s="4">
        <v>2773402.9901610934</v>
      </c>
    </row>
    <row r="110" spans="1:6" x14ac:dyDescent="0.2">
      <c r="A110" s="3" t="s">
        <v>7</v>
      </c>
      <c r="B110" s="4">
        <v>26031080.042591333</v>
      </c>
      <c r="C110" s="4">
        <v>66515607.447011262</v>
      </c>
      <c r="D110" s="4">
        <v>50726710.627950273</v>
      </c>
      <c r="E110" s="4">
        <v>10252682.545123547</v>
      </c>
      <c r="F110" s="4">
        <v>2676346.4676841665</v>
      </c>
    </row>
    <row r="111" spans="1:6" x14ac:dyDescent="0.2">
      <c r="A111" s="3" t="s">
        <v>8</v>
      </c>
      <c r="B111" s="4">
        <v>0</v>
      </c>
      <c r="C111" s="4">
        <v>0</v>
      </c>
      <c r="D111" s="4">
        <v>0</v>
      </c>
      <c r="E111" s="4">
        <v>0</v>
      </c>
      <c r="F111" s="4">
        <v>0</v>
      </c>
    </row>
    <row r="112" spans="1:6" x14ac:dyDescent="0.2">
      <c r="A112" s="3" t="s">
        <v>9</v>
      </c>
      <c r="B112" s="4">
        <v>0</v>
      </c>
      <c r="C112" s="4">
        <v>0</v>
      </c>
      <c r="D112" s="4">
        <v>0</v>
      </c>
      <c r="E112" s="4">
        <v>0</v>
      </c>
      <c r="F112" s="4">
        <v>0</v>
      </c>
    </row>
    <row r="113" spans="1:6" x14ac:dyDescent="0.2">
      <c r="A113" s="3" t="s">
        <v>10</v>
      </c>
      <c r="B113" s="4">
        <v>0</v>
      </c>
      <c r="C113" s="4">
        <v>0</v>
      </c>
      <c r="D113" s="4">
        <v>0</v>
      </c>
      <c r="E113" s="4">
        <v>0</v>
      </c>
      <c r="F113" s="4">
        <v>0</v>
      </c>
    </row>
    <row r="114" spans="1:6" x14ac:dyDescent="0.2">
      <c r="A114" s="3" t="s">
        <v>11</v>
      </c>
      <c r="B114" s="4">
        <v>0</v>
      </c>
      <c r="C114" s="4">
        <v>0</v>
      </c>
      <c r="D114" s="4">
        <v>0</v>
      </c>
      <c r="E114" s="4">
        <v>0</v>
      </c>
      <c r="F114" s="4">
        <v>0</v>
      </c>
    </row>
    <row r="115" spans="1:6" x14ac:dyDescent="0.2">
      <c r="A115" s="17"/>
      <c r="B115" s="18"/>
      <c r="C115" s="18"/>
      <c r="D115" s="18"/>
      <c r="E115" s="18"/>
      <c r="F115" s="18"/>
    </row>
    <row r="116" spans="1:6" ht="12" customHeight="1" x14ac:dyDescent="0.2">
      <c r="A116" s="40" t="s">
        <v>126</v>
      </c>
      <c r="B116" s="41"/>
      <c r="C116" s="41"/>
      <c r="D116" s="41"/>
      <c r="E116" s="41"/>
      <c r="F116" s="42"/>
    </row>
    <row r="117" spans="1:6" x14ac:dyDescent="0.2">
      <c r="A117" s="43"/>
      <c r="B117" s="45" t="s">
        <v>25</v>
      </c>
      <c r="C117" s="47"/>
      <c r="D117" s="47"/>
      <c r="E117" s="47"/>
      <c r="F117" s="46"/>
    </row>
    <row r="118" spans="1:6" ht="60" x14ac:dyDescent="0.2">
      <c r="A118" s="44"/>
      <c r="B118" s="6" t="s">
        <v>118</v>
      </c>
      <c r="C118" s="6" t="s">
        <v>121</v>
      </c>
      <c r="D118" s="6" t="s">
        <v>119</v>
      </c>
      <c r="E118" s="6" t="s">
        <v>120</v>
      </c>
      <c r="F118" s="6" t="s">
        <v>122</v>
      </c>
    </row>
    <row r="119" spans="1:6" x14ac:dyDescent="0.2">
      <c r="A119" s="3" t="s">
        <v>0</v>
      </c>
      <c r="B119" s="4">
        <v>24892512.024577502</v>
      </c>
      <c r="C119" s="4">
        <v>10012074.75417231</v>
      </c>
      <c r="D119" s="4">
        <v>29904.327125526965</v>
      </c>
      <c r="E119" s="4">
        <v>15.747407648712397</v>
      </c>
      <c r="F119" s="4">
        <v>58508.968206425896</v>
      </c>
    </row>
    <row r="120" spans="1:6" x14ac:dyDescent="0.2">
      <c r="A120" s="3" t="s">
        <v>1</v>
      </c>
      <c r="B120" s="4">
        <v>24588634.29917394</v>
      </c>
      <c r="C120" s="4">
        <v>10966857.926995695</v>
      </c>
      <c r="D120" s="4">
        <v>34218.066994190216</v>
      </c>
      <c r="E120" s="4">
        <v>91.334964364767075</v>
      </c>
      <c r="F120" s="4">
        <v>59939.882648135565</v>
      </c>
    </row>
    <row r="121" spans="1:6" x14ac:dyDescent="0.2">
      <c r="A121" s="3" t="s">
        <v>2</v>
      </c>
      <c r="B121" s="4">
        <v>24900427.721489079</v>
      </c>
      <c r="C121" s="4">
        <v>11587179.809106752</v>
      </c>
      <c r="D121" s="4">
        <v>38589.547357566655</v>
      </c>
      <c r="E121" s="4">
        <v>444.07689570263028</v>
      </c>
      <c r="F121" s="4">
        <v>59467.460418664385</v>
      </c>
    </row>
    <row r="122" spans="1:6" x14ac:dyDescent="0.2">
      <c r="A122" s="3" t="s">
        <v>3</v>
      </c>
      <c r="B122" s="4">
        <v>24773466.87188663</v>
      </c>
      <c r="C122" s="4">
        <v>11852821.778911263</v>
      </c>
      <c r="D122" s="4">
        <v>39088.21526645124</v>
      </c>
      <c r="E122" s="4">
        <v>987.8873731829226</v>
      </c>
      <c r="F122" s="4">
        <v>58426.031859474257</v>
      </c>
    </row>
    <row r="123" spans="1:6" x14ac:dyDescent="0.2">
      <c r="A123" s="3" t="s">
        <v>4</v>
      </c>
      <c r="B123" s="4">
        <v>24224445.052301735</v>
      </c>
      <c r="C123" s="4">
        <v>12041509.317016438</v>
      </c>
      <c r="D123" s="4">
        <v>41203.617027305067</v>
      </c>
      <c r="E123" s="4">
        <v>4235.0028304159641</v>
      </c>
      <c r="F123" s="4">
        <v>55734.274978664704</v>
      </c>
    </row>
    <row r="124" spans="1:6" x14ac:dyDescent="0.2">
      <c r="A124" s="3" t="s">
        <v>5</v>
      </c>
      <c r="B124" s="4">
        <v>24002919.969939608</v>
      </c>
      <c r="C124" s="4">
        <v>12150451.982786864</v>
      </c>
      <c r="D124" s="4">
        <v>48104.131059117615</v>
      </c>
      <c r="E124" s="4">
        <v>4963.582890978083</v>
      </c>
      <c r="F124" s="4">
        <v>54038.804088450968</v>
      </c>
    </row>
    <row r="125" spans="1:6" x14ac:dyDescent="0.2">
      <c r="A125" s="3" t="s">
        <v>6</v>
      </c>
      <c r="B125" s="4">
        <v>23781558.660617027</v>
      </c>
      <c r="C125" s="4">
        <v>12256728.08752872</v>
      </c>
      <c r="D125" s="4">
        <v>48243.758073598146</v>
      </c>
      <c r="E125" s="4">
        <v>7625.9446108434349</v>
      </c>
      <c r="F125" s="4">
        <v>51715.536546629388</v>
      </c>
    </row>
    <row r="126" spans="1:6" x14ac:dyDescent="0.2">
      <c r="A126" s="3" t="s">
        <v>7</v>
      </c>
      <c r="B126" s="4">
        <v>23307605.783122286</v>
      </c>
      <c r="C126" s="4">
        <v>12504946.075683147</v>
      </c>
      <c r="D126" s="4">
        <v>50664.65954285115</v>
      </c>
      <c r="E126" s="4">
        <v>9451.5940709542483</v>
      </c>
      <c r="F126" s="4">
        <v>48608.048103885259</v>
      </c>
    </row>
    <row r="127" spans="1:6" x14ac:dyDescent="0.2">
      <c r="A127" s="3" t="s">
        <v>8</v>
      </c>
      <c r="B127" s="4">
        <v>0</v>
      </c>
      <c r="C127" s="4">
        <v>0</v>
      </c>
      <c r="D127" s="4">
        <v>0</v>
      </c>
      <c r="E127" s="4">
        <v>0</v>
      </c>
      <c r="F127" s="4">
        <v>0</v>
      </c>
    </row>
    <row r="128" spans="1:6" x14ac:dyDescent="0.2">
      <c r="A128" s="3" t="s">
        <v>9</v>
      </c>
      <c r="B128" s="4">
        <v>0</v>
      </c>
      <c r="C128" s="4">
        <v>0</v>
      </c>
      <c r="D128" s="4">
        <v>0</v>
      </c>
      <c r="E128" s="4">
        <v>0</v>
      </c>
      <c r="F128" s="4">
        <v>0</v>
      </c>
    </row>
    <row r="129" spans="1:6" x14ac:dyDescent="0.2">
      <c r="A129" s="3" t="s">
        <v>10</v>
      </c>
      <c r="B129" s="4">
        <v>0</v>
      </c>
      <c r="C129" s="4">
        <v>0</v>
      </c>
      <c r="D129" s="4">
        <v>0</v>
      </c>
      <c r="E129" s="4">
        <v>0</v>
      </c>
      <c r="F129" s="4">
        <v>0</v>
      </c>
    </row>
    <row r="130" spans="1:6" x14ac:dyDescent="0.2">
      <c r="A130" s="3" t="s">
        <v>11</v>
      </c>
      <c r="B130" s="4">
        <v>0</v>
      </c>
      <c r="C130" s="4">
        <v>0</v>
      </c>
      <c r="D130" s="4">
        <v>0</v>
      </c>
      <c r="E130" s="4">
        <v>0</v>
      </c>
      <c r="F130" s="4">
        <v>0</v>
      </c>
    </row>
    <row r="132" spans="1:6" ht="12" customHeight="1" x14ac:dyDescent="0.2">
      <c r="A132" s="40" t="s">
        <v>124</v>
      </c>
      <c r="B132" s="41"/>
      <c r="C132" s="41"/>
      <c r="D132" s="41"/>
      <c r="E132" s="41"/>
      <c r="F132" s="42"/>
    </row>
    <row r="133" spans="1:6" x14ac:dyDescent="0.2">
      <c r="A133" s="43"/>
      <c r="B133" s="45" t="s">
        <v>66</v>
      </c>
      <c r="C133" s="47"/>
      <c r="D133" s="47"/>
      <c r="E133" s="47"/>
      <c r="F133" s="46"/>
    </row>
    <row r="134" spans="1:6" ht="60" x14ac:dyDescent="0.2">
      <c r="A134" s="44"/>
      <c r="B134" s="6" t="s">
        <v>118</v>
      </c>
      <c r="C134" s="6" t="s">
        <v>121</v>
      </c>
      <c r="D134" s="6" t="s">
        <v>119</v>
      </c>
      <c r="E134" s="6" t="s">
        <v>120</v>
      </c>
      <c r="F134" s="6" t="s">
        <v>122</v>
      </c>
    </row>
    <row r="135" spans="1:6" x14ac:dyDescent="0.2">
      <c r="A135" s="3" t="s">
        <v>0</v>
      </c>
      <c r="B135" s="4">
        <v>455080.13434094813</v>
      </c>
      <c r="C135" s="4">
        <v>1105549.9034824986</v>
      </c>
      <c r="D135" s="4">
        <v>410721.78664795106</v>
      </c>
      <c r="E135" s="4">
        <v>45221.3056321646</v>
      </c>
      <c r="F135" s="4">
        <v>3765.7300824741592</v>
      </c>
    </row>
    <row r="136" spans="1:6" x14ac:dyDescent="0.2">
      <c r="A136" s="3" t="s">
        <v>1</v>
      </c>
      <c r="B136" s="4">
        <v>464340.65986576123</v>
      </c>
      <c r="C136" s="4">
        <v>1105019.7407583143</v>
      </c>
      <c r="D136" s="4">
        <v>412507.54267535236</v>
      </c>
      <c r="E136" s="4">
        <v>45705.275960578474</v>
      </c>
      <c r="F136" s="4">
        <v>3766.779909650762</v>
      </c>
    </row>
    <row r="137" spans="1:6" x14ac:dyDescent="0.2">
      <c r="A137" s="3" t="s">
        <v>2</v>
      </c>
      <c r="B137" s="4">
        <v>410877.16107008822</v>
      </c>
      <c r="C137" s="4">
        <v>1115515.9128699887</v>
      </c>
      <c r="D137" s="4">
        <v>417512.06882621779</v>
      </c>
      <c r="E137" s="4">
        <v>44388.792681118597</v>
      </c>
      <c r="F137" s="4">
        <v>68277.610084714775</v>
      </c>
    </row>
    <row r="138" spans="1:6" x14ac:dyDescent="0.2">
      <c r="A138" s="3" t="s">
        <v>3</v>
      </c>
      <c r="B138" s="4">
        <v>423598.96679616068</v>
      </c>
      <c r="C138" s="4">
        <v>1123949.174579639</v>
      </c>
      <c r="D138" s="4">
        <v>426958.41376128956</v>
      </c>
      <c r="E138" s="4">
        <v>41138.527742356397</v>
      </c>
      <c r="F138" s="4">
        <v>64863.572106402542</v>
      </c>
    </row>
    <row r="139" spans="1:6" x14ac:dyDescent="0.2">
      <c r="A139" s="3" t="s">
        <v>4</v>
      </c>
      <c r="B139" s="4">
        <v>403711.04076259769</v>
      </c>
      <c r="C139" s="4">
        <v>1065347.8215816719</v>
      </c>
      <c r="D139" s="4">
        <v>496241.75828118983</v>
      </c>
      <c r="E139" s="4">
        <v>96384.633083900902</v>
      </c>
      <c r="F139" s="4">
        <v>49773.356269914235</v>
      </c>
    </row>
    <row r="140" spans="1:6" x14ac:dyDescent="0.2">
      <c r="A140" s="3" t="s">
        <v>5</v>
      </c>
      <c r="B140" s="4">
        <v>405382.3656277493</v>
      </c>
      <c r="C140" s="4">
        <v>1065811.8451937304</v>
      </c>
      <c r="D140" s="4">
        <v>503400.52979844413</v>
      </c>
      <c r="E140" s="4">
        <v>100762.41241033448</v>
      </c>
      <c r="F140" s="4">
        <v>47791.282560488195</v>
      </c>
    </row>
    <row r="141" spans="1:6" x14ac:dyDescent="0.2">
      <c r="A141" s="3" t="s">
        <v>6</v>
      </c>
      <c r="B141" s="4">
        <v>418531.45101469907</v>
      </c>
      <c r="C141" s="4">
        <v>1071069.379694157</v>
      </c>
      <c r="D141" s="4">
        <v>509564.06515227904</v>
      </c>
      <c r="E141" s="4">
        <v>103390.12983337123</v>
      </c>
      <c r="F141" s="4">
        <v>45262.248892052106</v>
      </c>
    </row>
    <row r="142" spans="1:6" x14ac:dyDescent="0.2">
      <c r="A142" s="3" t="s">
        <v>7</v>
      </c>
      <c r="B142" s="4">
        <v>447588.56760871073</v>
      </c>
      <c r="C142" s="4">
        <v>1071823.1556069579</v>
      </c>
      <c r="D142" s="4">
        <v>517103.92393464019</v>
      </c>
      <c r="E142" s="4">
        <v>111444.40393226774</v>
      </c>
      <c r="F142" s="4">
        <v>42964.177202468629</v>
      </c>
    </row>
    <row r="143" spans="1:6" x14ac:dyDescent="0.2">
      <c r="A143" s="3" t="s">
        <v>8</v>
      </c>
      <c r="B143" s="4">
        <v>0</v>
      </c>
      <c r="C143" s="4">
        <v>0</v>
      </c>
      <c r="D143" s="4">
        <v>0</v>
      </c>
      <c r="E143" s="4">
        <v>0</v>
      </c>
      <c r="F143" s="4">
        <v>0</v>
      </c>
    </row>
    <row r="144" spans="1:6" x14ac:dyDescent="0.2">
      <c r="A144" s="3" t="s">
        <v>9</v>
      </c>
      <c r="B144" s="4">
        <v>0</v>
      </c>
      <c r="C144" s="4">
        <v>0</v>
      </c>
      <c r="D144" s="4">
        <v>0</v>
      </c>
      <c r="E144" s="4">
        <v>0</v>
      </c>
      <c r="F144" s="4">
        <v>0</v>
      </c>
    </row>
    <row r="145" spans="1:6" x14ac:dyDescent="0.2">
      <c r="A145" s="3" t="s">
        <v>10</v>
      </c>
      <c r="B145" s="4">
        <v>0</v>
      </c>
      <c r="C145" s="4">
        <v>0</v>
      </c>
      <c r="D145" s="4">
        <v>0</v>
      </c>
      <c r="E145" s="4">
        <v>0</v>
      </c>
      <c r="F145" s="4">
        <v>0</v>
      </c>
    </row>
    <row r="146" spans="1:6" x14ac:dyDescent="0.2">
      <c r="A146" s="3" t="s">
        <v>11</v>
      </c>
      <c r="B146" s="4">
        <v>0</v>
      </c>
      <c r="C146" s="4">
        <v>0</v>
      </c>
      <c r="D146" s="4">
        <v>0</v>
      </c>
      <c r="E146" s="4">
        <v>0</v>
      </c>
      <c r="F146" s="4">
        <v>0</v>
      </c>
    </row>
    <row r="148" spans="1:6" ht="12" customHeight="1" x14ac:dyDescent="0.2">
      <c r="A148" s="40" t="s">
        <v>127</v>
      </c>
      <c r="B148" s="41"/>
      <c r="C148" s="41"/>
      <c r="D148" s="41"/>
      <c r="E148" s="41"/>
      <c r="F148" s="42"/>
    </row>
    <row r="149" spans="1:6" x14ac:dyDescent="0.2">
      <c r="A149" s="43"/>
      <c r="B149" s="45" t="s">
        <v>66</v>
      </c>
      <c r="C149" s="47"/>
      <c r="D149" s="47"/>
      <c r="E149" s="47"/>
      <c r="F149" s="46"/>
    </row>
    <row r="150" spans="1:6" ht="60" x14ac:dyDescent="0.2">
      <c r="A150" s="44"/>
      <c r="B150" s="6" t="s">
        <v>118</v>
      </c>
      <c r="C150" s="6" t="s">
        <v>121</v>
      </c>
      <c r="D150" s="6" t="s">
        <v>119</v>
      </c>
      <c r="E150" s="6" t="s">
        <v>120</v>
      </c>
      <c r="F150" s="6" t="s">
        <v>122</v>
      </c>
    </row>
    <row r="151" spans="1:6" x14ac:dyDescent="0.2">
      <c r="A151" s="3" t="s">
        <v>0</v>
      </c>
      <c r="B151" s="4">
        <v>337572.9784637994</v>
      </c>
      <c r="C151" s="4">
        <v>1026357.2402426448</v>
      </c>
      <c r="D151" s="4">
        <v>409879.82525231561</v>
      </c>
      <c r="E151" s="4">
        <v>45220.255804987995</v>
      </c>
      <c r="F151" s="4">
        <v>2943.715403194185</v>
      </c>
    </row>
    <row r="152" spans="1:6" x14ac:dyDescent="0.2">
      <c r="A152" s="3" t="s">
        <v>1</v>
      </c>
      <c r="B152" s="4">
        <v>349506.36398024316</v>
      </c>
      <c r="C152" s="4">
        <v>1024788.7984408003</v>
      </c>
      <c r="D152" s="4">
        <v>411554.29959899705</v>
      </c>
      <c r="E152" s="4">
        <v>45698.976997518861</v>
      </c>
      <c r="F152" s="4">
        <v>3004.6053794371464</v>
      </c>
    </row>
    <row r="153" spans="1:6" x14ac:dyDescent="0.2">
      <c r="A153" s="3" t="s">
        <v>2</v>
      </c>
      <c r="B153" s="4">
        <v>296216.08666870958</v>
      </c>
      <c r="C153" s="4">
        <v>1033507.6131424863</v>
      </c>
      <c r="D153" s="4">
        <v>416470.64026702783</v>
      </c>
      <c r="E153" s="4">
        <v>44379.34423652917</v>
      </c>
      <c r="F153" s="4">
        <v>67749.547014883574</v>
      </c>
    </row>
    <row r="154" spans="1:6" x14ac:dyDescent="0.2">
      <c r="A154" s="3" t="s">
        <v>3</v>
      </c>
      <c r="B154" s="4">
        <v>313009.1221856476</v>
      </c>
      <c r="C154" s="4">
        <v>1039632.3048907869</v>
      </c>
      <c r="D154" s="4">
        <v>425815.15196596913</v>
      </c>
      <c r="E154" s="4">
        <v>41080.787247643246</v>
      </c>
      <c r="F154" s="4">
        <v>64340.758172454363</v>
      </c>
    </row>
    <row r="155" spans="1:6" x14ac:dyDescent="0.2">
      <c r="A155" s="3" t="s">
        <v>4</v>
      </c>
      <c r="B155" s="4">
        <v>295852.84646560502</v>
      </c>
      <c r="C155" s="4">
        <v>980108.15380458604</v>
      </c>
      <c r="D155" s="4">
        <v>494996.66324973892</v>
      </c>
      <c r="E155" s="4">
        <v>96280.700193417229</v>
      </c>
      <c r="F155" s="4">
        <v>49274.688361027918</v>
      </c>
    </row>
    <row r="156" spans="1:6" x14ac:dyDescent="0.2">
      <c r="A156" s="3" t="s">
        <v>5</v>
      </c>
      <c r="B156" s="4">
        <v>299387.61456922657</v>
      </c>
      <c r="C156" s="4">
        <v>980070.36002622836</v>
      </c>
      <c r="D156" s="4">
        <v>502074.59807439486</v>
      </c>
      <c r="E156" s="4">
        <v>100608.08781537387</v>
      </c>
      <c r="F156" s="4">
        <v>47308.362059250918</v>
      </c>
    </row>
    <row r="157" spans="1:6" x14ac:dyDescent="0.2">
      <c r="A157" s="3" t="s">
        <v>6</v>
      </c>
      <c r="B157" s="4">
        <v>313328.26964733488</v>
      </c>
      <c r="C157" s="4">
        <v>983849.73786199838</v>
      </c>
      <c r="D157" s="4">
        <v>508198.23999551882</v>
      </c>
      <c r="E157" s="4">
        <v>103174.91526216766</v>
      </c>
      <c r="F157" s="4">
        <v>44792.97614411066</v>
      </c>
    </row>
    <row r="158" spans="1:6" x14ac:dyDescent="0.2">
      <c r="A158" s="3" t="s">
        <v>7</v>
      </c>
      <c r="B158" s="4">
        <v>342987.98704071651</v>
      </c>
      <c r="C158" s="4">
        <v>984472.28537772386</v>
      </c>
      <c r="D158" s="4">
        <v>515668.81018422416</v>
      </c>
      <c r="E158" s="4">
        <v>111151.50214999556</v>
      </c>
      <c r="F158" s="4">
        <v>42529.548751355076</v>
      </c>
    </row>
    <row r="159" spans="1:6" x14ac:dyDescent="0.2">
      <c r="A159" s="3" t="s">
        <v>8</v>
      </c>
      <c r="B159" s="4">
        <v>0</v>
      </c>
      <c r="C159" s="4">
        <v>0</v>
      </c>
      <c r="D159" s="4">
        <v>0</v>
      </c>
      <c r="E159" s="4">
        <v>0</v>
      </c>
      <c r="F159" s="4">
        <v>0</v>
      </c>
    </row>
    <row r="160" spans="1:6" x14ac:dyDescent="0.2">
      <c r="A160" s="3" t="s">
        <v>9</v>
      </c>
      <c r="B160" s="4">
        <v>0</v>
      </c>
      <c r="C160" s="4">
        <v>0</v>
      </c>
      <c r="D160" s="4">
        <v>0</v>
      </c>
      <c r="E160" s="4">
        <v>0</v>
      </c>
      <c r="F160" s="4">
        <v>0</v>
      </c>
    </row>
    <row r="161" spans="1:6" x14ac:dyDescent="0.2">
      <c r="A161" s="3" t="s">
        <v>10</v>
      </c>
      <c r="B161" s="4">
        <v>0</v>
      </c>
      <c r="C161" s="4">
        <v>0</v>
      </c>
      <c r="D161" s="4">
        <v>0</v>
      </c>
      <c r="E161" s="4">
        <v>0</v>
      </c>
      <c r="F161" s="4">
        <v>0</v>
      </c>
    </row>
    <row r="162" spans="1:6" x14ac:dyDescent="0.2">
      <c r="A162" s="3" t="s">
        <v>11</v>
      </c>
      <c r="B162" s="4">
        <v>0</v>
      </c>
      <c r="C162" s="4">
        <v>0</v>
      </c>
      <c r="D162" s="4">
        <v>0</v>
      </c>
      <c r="E162" s="4">
        <v>0</v>
      </c>
      <c r="F162" s="4">
        <v>0</v>
      </c>
    </row>
    <row r="164" spans="1:6" ht="12" customHeight="1" x14ac:dyDescent="0.2">
      <c r="A164" s="40" t="s">
        <v>128</v>
      </c>
      <c r="B164" s="41"/>
      <c r="C164" s="41"/>
      <c r="D164" s="41"/>
      <c r="E164" s="41"/>
      <c r="F164" s="42"/>
    </row>
    <row r="165" spans="1:6" x14ac:dyDescent="0.2">
      <c r="A165" s="43"/>
      <c r="B165" s="45" t="s">
        <v>66</v>
      </c>
      <c r="C165" s="47"/>
      <c r="D165" s="47"/>
      <c r="E165" s="47"/>
      <c r="F165" s="46"/>
    </row>
    <row r="166" spans="1:6" ht="60" x14ac:dyDescent="0.2">
      <c r="A166" s="44"/>
      <c r="B166" s="6" t="s">
        <v>118</v>
      </c>
      <c r="C166" s="6" t="s">
        <v>121</v>
      </c>
      <c r="D166" s="6" t="s">
        <v>119</v>
      </c>
      <c r="E166" s="6" t="s">
        <v>120</v>
      </c>
      <c r="F166" s="6" t="s">
        <v>122</v>
      </c>
    </row>
    <row r="167" spans="1:6" x14ac:dyDescent="0.2">
      <c r="A167" s="3" t="s">
        <v>0</v>
      </c>
      <c r="B167" s="4">
        <v>117507.15587714873</v>
      </c>
      <c r="C167" s="4">
        <v>79192.663239853806</v>
      </c>
      <c r="D167" s="4">
        <v>841.96139563544421</v>
      </c>
      <c r="E167" s="4">
        <v>1.0498271766045946</v>
      </c>
      <c r="F167" s="4">
        <v>822.01467927997419</v>
      </c>
    </row>
    <row r="168" spans="1:6" x14ac:dyDescent="0.2">
      <c r="A168" s="3" t="s">
        <v>1</v>
      </c>
      <c r="B168" s="4">
        <v>114834.29588551808</v>
      </c>
      <c r="C168" s="4">
        <v>80230.942317513982</v>
      </c>
      <c r="D168" s="4">
        <v>953.24307635531295</v>
      </c>
      <c r="E168" s="4">
        <v>6.2989630596130155</v>
      </c>
      <c r="F168" s="4">
        <v>762.17453021361553</v>
      </c>
    </row>
    <row r="169" spans="1:6" x14ac:dyDescent="0.2">
      <c r="A169" s="3" t="s">
        <v>2</v>
      </c>
      <c r="B169" s="4">
        <v>114661.07440137863</v>
      </c>
      <c r="C169" s="4">
        <v>82008.299727502395</v>
      </c>
      <c r="D169" s="4">
        <v>1041.4285591899534</v>
      </c>
      <c r="E169" s="4">
        <v>9.4484445894267992</v>
      </c>
      <c r="F169" s="4">
        <v>528.06306983120157</v>
      </c>
    </row>
    <row r="170" spans="1:6" x14ac:dyDescent="0.2">
      <c r="A170" s="3" t="s">
        <v>3</v>
      </c>
      <c r="B170" s="4">
        <v>110589.84461051307</v>
      </c>
      <c r="C170" s="4">
        <v>84316.869688852108</v>
      </c>
      <c r="D170" s="4">
        <v>1143.2617953204317</v>
      </c>
      <c r="E170" s="4">
        <v>57.740494713150838</v>
      </c>
      <c r="F170" s="4">
        <v>522.8139339481786</v>
      </c>
    </row>
    <row r="171" spans="1:6" x14ac:dyDescent="0.2">
      <c r="A171" s="3" t="s">
        <v>4</v>
      </c>
      <c r="B171" s="4">
        <v>107858.19429699267</v>
      </c>
      <c r="C171" s="4">
        <v>85239.66777708591</v>
      </c>
      <c r="D171" s="4">
        <v>1245.09503145091</v>
      </c>
      <c r="E171" s="4">
        <v>103.93289048367296</v>
      </c>
      <c r="F171" s="4">
        <v>498.66790888631658</v>
      </c>
    </row>
    <row r="172" spans="1:6" x14ac:dyDescent="0.2">
      <c r="A172" s="3" t="s">
        <v>5</v>
      </c>
      <c r="B172" s="4">
        <v>105994.75105852273</v>
      </c>
      <c r="C172" s="4">
        <v>85741.485167502076</v>
      </c>
      <c r="D172" s="4">
        <v>1325.9317240492674</v>
      </c>
      <c r="E172" s="4">
        <v>154.32459496060619</v>
      </c>
      <c r="F172" s="4">
        <v>482.92050123727677</v>
      </c>
    </row>
    <row r="173" spans="1:6" x14ac:dyDescent="0.2">
      <c r="A173" s="3" t="s">
        <v>6</v>
      </c>
      <c r="B173" s="4">
        <v>105203.18136736419</v>
      </c>
      <c r="C173" s="4">
        <v>87219.641832158668</v>
      </c>
      <c r="D173" s="4">
        <v>1365.8251567602274</v>
      </c>
      <c r="E173" s="4">
        <v>215.21457120357081</v>
      </c>
      <c r="F173" s="4">
        <v>469.27274794144614</v>
      </c>
    </row>
    <row r="174" spans="1:6" x14ac:dyDescent="0.2">
      <c r="A174" s="3" t="s">
        <v>7</v>
      </c>
      <c r="B174" s="4">
        <v>104600.58056799421</v>
      </c>
      <c r="C174" s="4">
        <v>87350.870229233988</v>
      </c>
      <c r="D174" s="4">
        <v>1435.1137504160288</v>
      </c>
      <c r="E174" s="4">
        <v>292.90178227217984</v>
      </c>
      <c r="F174" s="4">
        <v>434.62845111355273</v>
      </c>
    </row>
    <row r="175" spans="1:6" x14ac:dyDescent="0.2">
      <c r="A175" s="3" t="s">
        <v>8</v>
      </c>
      <c r="B175" s="4">
        <v>0</v>
      </c>
      <c r="C175" s="4">
        <v>0</v>
      </c>
      <c r="D175" s="4">
        <v>0</v>
      </c>
      <c r="E175" s="4">
        <v>0</v>
      </c>
      <c r="F175" s="4">
        <v>0</v>
      </c>
    </row>
    <row r="176" spans="1:6" x14ac:dyDescent="0.2">
      <c r="A176" s="3" t="s">
        <v>9</v>
      </c>
      <c r="B176" s="4">
        <v>0</v>
      </c>
      <c r="C176" s="4">
        <v>0</v>
      </c>
      <c r="D176" s="4">
        <v>0</v>
      </c>
      <c r="E176" s="4">
        <v>0</v>
      </c>
      <c r="F176" s="4">
        <v>0</v>
      </c>
    </row>
    <row r="177" spans="1:6" x14ac:dyDescent="0.2">
      <c r="A177" s="3" t="s">
        <v>10</v>
      </c>
      <c r="B177" s="4">
        <v>0</v>
      </c>
      <c r="C177" s="4">
        <v>0</v>
      </c>
      <c r="D177" s="4">
        <v>0</v>
      </c>
      <c r="E177" s="4">
        <v>0</v>
      </c>
      <c r="F177" s="4">
        <v>0</v>
      </c>
    </row>
    <row r="178" spans="1:6" x14ac:dyDescent="0.2">
      <c r="A178" s="3" t="s">
        <v>11</v>
      </c>
      <c r="B178" s="4">
        <v>0</v>
      </c>
      <c r="C178" s="4">
        <v>0</v>
      </c>
      <c r="D178" s="4">
        <v>0</v>
      </c>
      <c r="E178" s="4">
        <v>0</v>
      </c>
      <c r="F178" s="4">
        <v>0</v>
      </c>
    </row>
    <row r="180" spans="1:6" ht="12" customHeight="1" x14ac:dyDescent="0.2">
      <c r="A180" s="40" t="s">
        <v>150</v>
      </c>
      <c r="B180" s="41"/>
      <c r="C180" s="41"/>
      <c r="D180" s="41"/>
      <c r="E180" s="41"/>
      <c r="F180" s="42"/>
    </row>
    <row r="181" spans="1:6" x14ac:dyDescent="0.2">
      <c r="A181" s="43"/>
      <c r="B181" s="45" t="s">
        <v>66</v>
      </c>
      <c r="C181" s="47"/>
      <c r="D181" s="47"/>
      <c r="E181" s="47"/>
      <c r="F181" s="46"/>
    </row>
    <row r="182" spans="1:6" ht="36" x14ac:dyDescent="0.2">
      <c r="A182" s="44"/>
      <c r="B182" s="6" t="s">
        <v>129</v>
      </c>
      <c r="C182" s="6" t="s">
        <v>105</v>
      </c>
      <c r="D182" s="6" t="s">
        <v>106</v>
      </c>
      <c r="E182" s="6" t="s">
        <v>107</v>
      </c>
      <c r="F182" s="6" t="s">
        <v>108</v>
      </c>
    </row>
    <row r="183" spans="1:6" x14ac:dyDescent="0.2">
      <c r="A183" s="3" t="s">
        <v>0</v>
      </c>
      <c r="B183" s="4">
        <v>41911</v>
      </c>
      <c r="C183" s="4">
        <v>7624.8389268993033</v>
      </c>
      <c r="D183" s="4">
        <v>11880.333157617291</v>
      </c>
      <c r="E183" s="4">
        <v>975.91293833131806</v>
      </c>
      <c r="F183" s="4">
        <v>6059.469064198619</v>
      </c>
    </row>
    <row r="184" spans="1:6" x14ac:dyDescent="0.2">
      <c r="A184" s="3" t="s">
        <v>1</v>
      </c>
      <c r="B184" s="4">
        <v>41946</v>
      </c>
      <c r="C184" s="4">
        <v>7459.5000412926511</v>
      </c>
      <c r="D184" s="4">
        <v>11927.294992092779</v>
      </c>
      <c r="E184" s="4">
        <v>968.91777509068925</v>
      </c>
      <c r="F184" s="4">
        <v>6186.7866372851477</v>
      </c>
    </row>
    <row r="185" spans="1:6" x14ac:dyDescent="0.2">
      <c r="A185" s="3" t="s">
        <v>2</v>
      </c>
      <c r="B185" s="4">
        <v>41865</v>
      </c>
      <c r="C185" s="4">
        <v>7404.5212784204614</v>
      </c>
      <c r="D185" s="4">
        <v>11977.117659462308</v>
      </c>
      <c r="E185" s="4">
        <v>970.31680773881499</v>
      </c>
      <c r="F185" s="4">
        <v>6483.2467832133589</v>
      </c>
    </row>
    <row r="186" spans="1:6" x14ac:dyDescent="0.2">
      <c r="A186" s="3" t="s">
        <v>3</v>
      </c>
      <c r="B186" s="4">
        <v>41326</v>
      </c>
      <c r="C186" s="4">
        <v>7358.5713949927895</v>
      </c>
      <c r="D186" s="4">
        <v>11848.812018977333</v>
      </c>
      <c r="E186" s="4">
        <v>966.11970979443777</v>
      </c>
      <c r="F186" s="4">
        <v>6526.6601165466927</v>
      </c>
    </row>
    <row r="187" spans="1:6" x14ac:dyDescent="0.2">
      <c r="A187" s="3" t="s">
        <v>4</v>
      </c>
      <c r="B187" s="4">
        <v>41294</v>
      </c>
      <c r="C187" s="4">
        <v>7491.1395945696986</v>
      </c>
      <c r="D187" s="4">
        <v>12050.573326304691</v>
      </c>
      <c r="E187" s="4">
        <v>975.91293833131806</v>
      </c>
      <c r="F187" s="4">
        <v>6371.9886548161212</v>
      </c>
    </row>
    <row r="188" spans="1:6" x14ac:dyDescent="0.2">
      <c r="A188" s="3" t="s">
        <v>5</v>
      </c>
      <c r="B188" s="4">
        <v>40711</v>
      </c>
      <c r="C188" s="4">
        <v>7194.3008836627214</v>
      </c>
      <c r="D188" s="4">
        <v>12457.350553505536</v>
      </c>
      <c r="E188" s="4">
        <v>977.3119709794438</v>
      </c>
      <c r="F188" s="4">
        <v>6402.2464325938981</v>
      </c>
    </row>
    <row r="189" spans="1:6" x14ac:dyDescent="0.2">
      <c r="A189" s="3" t="s">
        <v>6</v>
      </c>
      <c r="B189" s="4">
        <v>40008</v>
      </c>
      <c r="C189" s="4">
        <v>7522.3456830122032</v>
      </c>
      <c r="D189" s="4">
        <v>9968.1109119662633</v>
      </c>
      <c r="E189" s="4">
        <v>987.10519951632409</v>
      </c>
      <c r="F189" s="4">
        <v>6441.421783458205</v>
      </c>
    </row>
    <row r="190" spans="1:6" x14ac:dyDescent="0.2">
      <c r="A190" s="3" t="s">
        <v>7</v>
      </c>
      <c r="B190" s="4">
        <v>40105</v>
      </c>
      <c r="C190" s="4">
        <v>7208.9048236168555</v>
      </c>
      <c r="D190" s="4">
        <v>10177.216025303111</v>
      </c>
      <c r="E190" s="4">
        <v>989.90326481257557</v>
      </c>
      <c r="F190" s="4">
        <v>6247.8848244454239</v>
      </c>
    </row>
    <row r="191" spans="1:6" x14ac:dyDescent="0.2">
      <c r="A191" s="3" t="s">
        <v>8</v>
      </c>
      <c r="B191" s="4">
        <v>0</v>
      </c>
      <c r="C191" s="4">
        <v>0</v>
      </c>
      <c r="D191" s="4">
        <v>0</v>
      </c>
      <c r="E191" s="4">
        <v>0</v>
      </c>
      <c r="F191" s="4">
        <v>0</v>
      </c>
    </row>
    <row r="192" spans="1:6" x14ac:dyDescent="0.2">
      <c r="A192" s="3" t="s">
        <v>9</v>
      </c>
      <c r="B192" s="4">
        <v>0</v>
      </c>
      <c r="C192" s="4">
        <v>0</v>
      </c>
      <c r="D192" s="4">
        <v>0</v>
      </c>
      <c r="E192" s="4">
        <v>0</v>
      </c>
      <c r="F192" s="4">
        <v>0</v>
      </c>
    </row>
    <row r="193" spans="1:6" x14ac:dyDescent="0.2">
      <c r="A193" s="3" t="s">
        <v>10</v>
      </c>
      <c r="B193" s="4">
        <v>0</v>
      </c>
      <c r="C193" s="4">
        <v>0</v>
      </c>
      <c r="D193" s="4">
        <v>0</v>
      </c>
      <c r="E193" s="4">
        <v>0</v>
      </c>
      <c r="F193" s="4">
        <v>0</v>
      </c>
    </row>
    <row r="194" spans="1:6" x14ac:dyDescent="0.2">
      <c r="A194" s="3" t="s">
        <v>11</v>
      </c>
      <c r="B194" s="4">
        <v>0</v>
      </c>
      <c r="C194" s="4">
        <v>0</v>
      </c>
      <c r="D194" s="4">
        <v>0</v>
      </c>
      <c r="E194" s="4">
        <v>0</v>
      </c>
      <c r="F194" s="4">
        <v>0</v>
      </c>
    </row>
    <row r="196" spans="1:6" ht="12" customHeight="1" x14ac:dyDescent="0.2">
      <c r="A196" s="40" t="s">
        <v>149</v>
      </c>
      <c r="B196" s="41"/>
      <c r="C196" s="41"/>
      <c r="D196" s="41"/>
      <c r="E196" s="41"/>
      <c r="F196" s="42"/>
    </row>
    <row r="197" spans="1:6" x14ac:dyDescent="0.2">
      <c r="A197" s="43"/>
      <c r="B197" s="45" t="s">
        <v>66</v>
      </c>
      <c r="C197" s="47"/>
      <c r="D197" s="47"/>
      <c r="E197" s="47"/>
      <c r="F197" s="46"/>
    </row>
    <row r="198" spans="1:6" ht="36" x14ac:dyDescent="0.2">
      <c r="A198" s="44"/>
      <c r="B198" s="6" t="s">
        <v>129</v>
      </c>
      <c r="C198" s="6" t="s">
        <v>105</v>
      </c>
      <c r="D198" s="6" t="s">
        <v>106</v>
      </c>
      <c r="E198" s="6" t="s">
        <v>107</v>
      </c>
      <c r="F198" s="6" t="s">
        <v>108</v>
      </c>
    </row>
    <row r="199" spans="1:6" x14ac:dyDescent="0.2">
      <c r="A199" s="3" t="s">
        <v>0</v>
      </c>
      <c r="B199" s="4">
        <v>41882</v>
      </c>
      <c r="C199" s="4">
        <v>5639.5961070559615</v>
      </c>
      <c r="D199" s="4">
        <v>8396.3331576172914</v>
      </c>
      <c r="E199" s="4">
        <v>952.91293833131806</v>
      </c>
      <c r="F199" s="4">
        <v>6049.2266666666665</v>
      </c>
    </row>
    <row r="200" spans="1:6" x14ac:dyDescent="0.2">
      <c r="A200" s="3" t="s">
        <v>1</v>
      </c>
      <c r="B200" s="4">
        <v>41917</v>
      </c>
      <c r="C200" s="4">
        <v>5512.6958637469588</v>
      </c>
      <c r="D200" s="4">
        <v>8490.2949920927786</v>
      </c>
      <c r="E200" s="4">
        <v>945.91777509068925</v>
      </c>
      <c r="F200" s="4">
        <v>6175.52</v>
      </c>
    </row>
    <row r="201" spans="1:6" x14ac:dyDescent="0.2">
      <c r="A201" s="3" t="s">
        <v>2</v>
      </c>
      <c r="B201" s="4">
        <v>41836</v>
      </c>
      <c r="C201" s="4">
        <v>5430.5839416058398</v>
      </c>
      <c r="D201" s="4">
        <v>8548.1176594623084</v>
      </c>
      <c r="E201" s="4">
        <v>947.31680773881499</v>
      </c>
      <c r="F201" s="4">
        <v>6450.471111111111</v>
      </c>
    </row>
    <row r="202" spans="1:6" x14ac:dyDescent="0.2">
      <c r="A202" s="3" t="s">
        <v>3</v>
      </c>
      <c r="B202" s="4">
        <v>41297</v>
      </c>
      <c r="C202" s="4">
        <v>5311.1484184914843</v>
      </c>
      <c r="D202" s="4">
        <v>8416.8120189773326</v>
      </c>
      <c r="E202" s="4">
        <v>943.11970979443777</v>
      </c>
      <c r="F202" s="4">
        <v>6493.8844444444449</v>
      </c>
    </row>
    <row r="203" spans="1:6" x14ac:dyDescent="0.2">
      <c r="A203" s="3" t="s">
        <v>4</v>
      </c>
      <c r="B203" s="4">
        <v>41265</v>
      </c>
      <c r="C203" s="4">
        <v>4930.4476885644772</v>
      </c>
      <c r="D203" s="4">
        <v>8562.5733263046914</v>
      </c>
      <c r="E203" s="4">
        <v>952.91293833131806</v>
      </c>
      <c r="F203" s="4">
        <v>6359.6977777777784</v>
      </c>
    </row>
    <row r="204" spans="1:6" x14ac:dyDescent="0.2">
      <c r="A204" s="3" t="s">
        <v>5</v>
      </c>
      <c r="B204" s="4">
        <v>40682</v>
      </c>
      <c r="C204" s="4">
        <v>4762.491484184915</v>
      </c>
      <c r="D204" s="4">
        <v>11257.350553505536</v>
      </c>
      <c r="E204" s="4">
        <v>954.3119709794438</v>
      </c>
      <c r="F204" s="4">
        <v>6389.9555555555553</v>
      </c>
    </row>
    <row r="205" spans="1:6" x14ac:dyDescent="0.2">
      <c r="A205" s="3" t="s">
        <v>6</v>
      </c>
      <c r="B205" s="4">
        <v>39979</v>
      </c>
      <c r="C205" s="4">
        <v>4665.4501216545013</v>
      </c>
      <c r="D205" s="4">
        <v>8754.1109119662633</v>
      </c>
      <c r="E205" s="4">
        <v>964.10519951632409</v>
      </c>
      <c r="F205" s="4">
        <v>6428.1066666666666</v>
      </c>
    </row>
    <row r="206" spans="1:6" x14ac:dyDescent="0.2">
      <c r="A206" s="3" t="s">
        <v>7</v>
      </c>
      <c r="B206" s="4">
        <v>40076</v>
      </c>
      <c r="C206" s="4">
        <v>4266.0875912408765</v>
      </c>
      <c r="D206" s="4">
        <v>8937.2160253031107</v>
      </c>
      <c r="E206" s="4">
        <v>966.90326481257557</v>
      </c>
      <c r="F206" s="4">
        <v>6238.666666666667</v>
      </c>
    </row>
    <row r="207" spans="1:6" x14ac:dyDescent="0.2">
      <c r="A207" s="3" t="s">
        <v>8</v>
      </c>
      <c r="B207" s="4">
        <v>0</v>
      </c>
      <c r="C207" s="4">
        <v>0</v>
      </c>
      <c r="D207" s="4">
        <v>0</v>
      </c>
      <c r="E207" s="4">
        <v>0</v>
      </c>
      <c r="F207" s="4">
        <v>0</v>
      </c>
    </row>
    <row r="208" spans="1:6" x14ac:dyDescent="0.2">
      <c r="A208" s="3" t="s">
        <v>9</v>
      </c>
      <c r="B208" s="4">
        <v>0</v>
      </c>
      <c r="C208" s="4">
        <v>0</v>
      </c>
      <c r="D208" s="4">
        <v>0</v>
      </c>
      <c r="E208" s="4">
        <v>0</v>
      </c>
      <c r="F208" s="4">
        <v>0</v>
      </c>
    </row>
    <row r="209" spans="1:6" x14ac:dyDescent="0.2">
      <c r="A209" s="3" t="s">
        <v>10</v>
      </c>
      <c r="B209" s="4">
        <v>0</v>
      </c>
      <c r="C209" s="4">
        <v>0</v>
      </c>
      <c r="D209" s="4">
        <v>0</v>
      </c>
      <c r="E209" s="4">
        <v>0</v>
      </c>
      <c r="F209" s="4">
        <v>0</v>
      </c>
    </row>
    <row r="210" spans="1:6" x14ac:dyDescent="0.2">
      <c r="A210" s="3" t="s">
        <v>11</v>
      </c>
      <c r="B210" s="4">
        <v>0</v>
      </c>
      <c r="C210" s="4">
        <v>0</v>
      </c>
      <c r="D210" s="4">
        <v>0</v>
      </c>
      <c r="E210" s="4">
        <v>0</v>
      </c>
      <c r="F210" s="4">
        <v>0</v>
      </c>
    </row>
    <row r="212" spans="1:6" ht="12" customHeight="1" x14ac:dyDescent="0.2">
      <c r="A212" s="40" t="s">
        <v>148</v>
      </c>
      <c r="B212" s="41"/>
      <c r="C212" s="41"/>
      <c r="D212" s="41"/>
      <c r="E212" s="41"/>
      <c r="F212" s="42"/>
    </row>
    <row r="213" spans="1:6" x14ac:dyDescent="0.2">
      <c r="A213" s="43"/>
      <c r="B213" s="45" t="s">
        <v>66</v>
      </c>
      <c r="C213" s="47"/>
      <c r="D213" s="47"/>
      <c r="E213" s="47"/>
      <c r="F213" s="46"/>
    </row>
    <row r="214" spans="1:6" ht="36" x14ac:dyDescent="0.2">
      <c r="A214" s="44"/>
      <c r="B214" s="6" t="s">
        <v>129</v>
      </c>
      <c r="C214" s="6" t="s">
        <v>105</v>
      </c>
      <c r="D214" s="6" t="s">
        <v>106</v>
      </c>
      <c r="E214" s="6" t="s">
        <v>107</v>
      </c>
      <c r="F214" s="6" t="s">
        <v>108</v>
      </c>
    </row>
    <row r="215" spans="1:6" x14ac:dyDescent="0.2">
      <c r="A215" s="3" t="s">
        <v>0</v>
      </c>
      <c r="B215" s="4">
        <v>29</v>
      </c>
      <c r="C215" s="4">
        <v>1985.242819843342</v>
      </c>
      <c r="D215" s="4">
        <v>3484</v>
      </c>
      <c r="E215" s="4">
        <v>23</v>
      </c>
      <c r="F215" s="4">
        <v>10.242397531952403</v>
      </c>
    </row>
    <row r="216" spans="1:6" x14ac:dyDescent="0.2">
      <c r="A216" s="3" t="s">
        <v>1</v>
      </c>
      <c r="B216" s="4">
        <v>29</v>
      </c>
      <c r="C216" s="4">
        <v>1946.8041775456918</v>
      </c>
      <c r="D216" s="4">
        <v>3437</v>
      </c>
      <c r="E216" s="4">
        <v>23</v>
      </c>
      <c r="F216" s="4">
        <v>11.266637285147644</v>
      </c>
    </row>
    <row r="217" spans="1:6" x14ac:dyDescent="0.2">
      <c r="A217" s="3" t="s">
        <v>2</v>
      </c>
      <c r="B217" s="4">
        <v>29</v>
      </c>
      <c r="C217" s="4">
        <v>1973.9373368146214</v>
      </c>
      <c r="D217" s="4">
        <v>3429</v>
      </c>
      <c r="E217" s="4">
        <v>23</v>
      </c>
      <c r="F217" s="4">
        <v>32.77567210224769</v>
      </c>
    </row>
    <row r="218" spans="1:6" x14ac:dyDescent="0.2">
      <c r="A218" s="3" t="s">
        <v>3</v>
      </c>
      <c r="B218" s="4">
        <v>29</v>
      </c>
      <c r="C218" s="4">
        <v>2047.4229765013054</v>
      </c>
      <c r="D218" s="4">
        <v>3432</v>
      </c>
      <c r="E218" s="4">
        <v>23</v>
      </c>
      <c r="F218" s="4">
        <v>32.77567210224769</v>
      </c>
    </row>
    <row r="219" spans="1:6" x14ac:dyDescent="0.2">
      <c r="A219" s="3" t="s">
        <v>4</v>
      </c>
      <c r="B219" s="4">
        <v>29</v>
      </c>
      <c r="C219" s="4">
        <v>2560.6919060052219</v>
      </c>
      <c r="D219" s="4">
        <v>3488</v>
      </c>
      <c r="E219" s="4">
        <v>23</v>
      </c>
      <c r="F219" s="4">
        <v>12.290877038342884</v>
      </c>
    </row>
    <row r="220" spans="1:6" x14ac:dyDescent="0.2">
      <c r="A220" s="3" t="s">
        <v>5</v>
      </c>
      <c r="B220" s="4">
        <v>29</v>
      </c>
      <c r="C220" s="4">
        <v>2431.8093994778069</v>
      </c>
      <c r="D220" s="4">
        <v>1200</v>
      </c>
      <c r="E220" s="4">
        <v>23</v>
      </c>
      <c r="F220" s="4">
        <v>12.290877038342884</v>
      </c>
    </row>
    <row r="221" spans="1:6" x14ac:dyDescent="0.2">
      <c r="A221" s="3" t="s">
        <v>6</v>
      </c>
      <c r="B221" s="4">
        <v>29</v>
      </c>
      <c r="C221" s="4">
        <v>2856.8955613577023</v>
      </c>
      <c r="D221" s="4">
        <v>1214</v>
      </c>
      <c r="E221" s="4">
        <v>23</v>
      </c>
      <c r="F221" s="4">
        <v>13.315116791538124</v>
      </c>
    </row>
    <row r="222" spans="1:6" x14ac:dyDescent="0.2">
      <c r="A222" s="3" t="s">
        <v>7</v>
      </c>
      <c r="B222" s="4">
        <v>29</v>
      </c>
      <c r="C222" s="4">
        <v>2942.8172323759791</v>
      </c>
      <c r="D222" s="4">
        <v>1240</v>
      </c>
      <c r="E222" s="4">
        <v>23</v>
      </c>
      <c r="F222" s="4">
        <v>9.2181577787571634</v>
      </c>
    </row>
    <row r="223" spans="1:6" x14ac:dyDescent="0.2">
      <c r="A223" s="3" t="s">
        <v>8</v>
      </c>
      <c r="B223" s="4">
        <v>0</v>
      </c>
      <c r="C223" s="4">
        <v>0</v>
      </c>
      <c r="D223" s="4">
        <v>0</v>
      </c>
      <c r="E223" s="4">
        <v>0</v>
      </c>
      <c r="F223" s="4">
        <v>0</v>
      </c>
    </row>
    <row r="224" spans="1:6" x14ac:dyDescent="0.2">
      <c r="A224" s="3" t="s">
        <v>9</v>
      </c>
      <c r="B224" s="4">
        <v>0</v>
      </c>
      <c r="C224" s="4">
        <v>0</v>
      </c>
      <c r="D224" s="4">
        <v>0</v>
      </c>
      <c r="E224" s="4">
        <v>0</v>
      </c>
      <c r="F224" s="4">
        <v>0</v>
      </c>
    </row>
    <row r="225" spans="1:6" x14ac:dyDescent="0.2">
      <c r="A225" s="3" t="s">
        <v>10</v>
      </c>
      <c r="B225" s="4">
        <v>0</v>
      </c>
      <c r="C225" s="4">
        <v>0</v>
      </c>
      <c r="D225" s="4">
        <v>0</v>
      </c>
      <c r="E225" s="4">
        <v>0</v>
      </c>
      <c r="F225" s="4">
        <v>0</v>
      </c>
    </row>
    <row r="226" spans="1:6" x14ac:dyDescent="0.2">
      <c r="A226" s="3" t="s">
        <v>11</v>
      </c>
      <c r="B226" s="4">
        <v>0</v>
      </c>
      <c r="C226" s="4">
        <v>0</v>
      </c>
      <c r="D226" s="4">
        <v>0</v>
      </c>
      <c r="E226" s="4">
        <v>0</v>
      </c>
      <c r="F226" s="4">
        <v>0</v>
      </c>
    </row>
    <row r="228" spans="1:6" ht="24" customHeight="1" x14ac:dyDescent="0.2">
      <c r="A228" s="40" t="s">
        <v>130</v>
      </c>
      <c r="B228" s="41"/>
      <c r="C228" s="42"/>
    </row>
    <row r="229" spans="1:6" x14ac:dyDescent="0.2">
      <c r="A229" s="43"/>
      <c r="B229" s="45" t="s">
        <v>25</v>
      </c>
      <c r="C229" s="46"/>
    </row>
    <row r="230" spans="1:6" x14ac:dyDescent="0.2">
      <c r="A230" s="44"/>
      <c r="B230" s="6" t="s">
        <v>131</v>
      </c>
      <c r="C230" s="6" t="s">
        <v>132</v>
      </c>
    </row>
    <row r="231" spans="1:6" x14ac:dyDescent="0.2">
      <c r="A231" s="3" t="s">
        <v>0</v>
      </c>
      <c r="B231" s="4">
        <v>2652488.3220960633</v>
      </c>
      <c r="C231" s="4">
        <v>1360357.3051249576</v>
      </c>
    </row>
    <row r="232" spans="1:6" x14ac:dyDescent="0.2">
      <c r="A232" s="3" t="s">
        <v>1</v>
      </c>
      <c r="B232" s="4">
        <v>2604514.2432912099</v>
      </c>
      <c r="C232" s="4">
        <v>1477810.3749019888</v>
      </c>
    </row>
    <row r="233" spans="1:6" x14ac:dyDescent="0.2">
      <c r="A233" s="3" t="s">
        <v>2</v>
      </c>
      <c r="B233" s="4">
        <v>2647682.1442131335</v>
      </c>
      <c r="C233" s="4">
        <v>1699153.3267247011</v>
      </c>
    </row>
    <row r="234" spans="1:6" x14ac:dyDescent="0.2">
      <c r="A234" s="3" t="s">
        <v>3</v>
      </c>
      <c r="B234" s="4">
        <v>2662622.5471431967</v>
      </c>
      <c r="C234" s="4">
        <v>1730020.4871807611</v>
      </c>
    </row>
    <row r="235" spans="1:6" x14ac:dyDescent="0.2">
      <c r="A235" s="3" t="s">
        <v>4</v>
      </c>
      <c r="B235" s="4">
        <v>2508790.2079661996</v>
      </c>
      <c r="C235" s="4">
        <v>1079160.7106921414</v>
      </c>
    </row>
    <row r="236" spans="1:6" x14ac:dyDescent="0.2">
      <c r="A236" s="3" t="s">
        <v>5</v>
      </c>
      <c r="B236" s="4">
        <v>2510535.5467243171</v>
      </c>
      <c r="C236" s="4">
        <v>1129466.9605174568</v>
      </c>
    </row>
    <row r="237" spans="1:6" x14ac:dyDescent="0.2">
      <c r="A237" s="3" t="s">
        <v>6</v>
      </c>
      <c r="B237" s="4">
        <v>2492149.9403647692</v>
      </c>
      <c r="C237" s="4">
        <v>839226.43640315509</v>
      </c>
    </row>
    <row r="238" spans="1:6" x14ac:dyDescent="0.2">
      <c r="A238" s="3" t="s">
        <v>7</v>
      </c>
      <c r="B238" s="4">
        <v>2555061.1739506321</v>
      </c>
      <c r="C238" s="4">
        <v>886677.56321038376</v>
      </c>
    </row>
    <row r="239" spans="1:6" x14ac:dyDescent="0.2">
      <c r="A239" s="3" t="s">
        <v>8</v>
      </c>
      <c r="B239" s="4">
        <v>0</v>
      </c>
      <c r="C239" s="4">
        <v>0</v>
      </c>
    </row>
    <row r="240" spans="1:6" x14ac:dyDescent="0.2">
      <c r="A240" s="3" t="s">
        <v>9</v>
      </c>
      <c r="B240" s="4">
        <v>0</v>
      </c>
      <c r="C240" s="4">
        <v>0</v>
      </c>
    </row>
    <row r="241" spans="1:3" x14ac:dyDescent="0.2">
      <c r="A241" s="3" t="s">
        <v>10</v>
      </c>
      <c r="B241" s="4">
        <v>0</v>
      </c>
      <c r="C241" s="4">
        <v>0</v>
      </c>
    </row>
    <row r="242" spans="1:3" x14ac:dyDescent="0.2">
      <c r="A242" s="3" t="s">
        <v>11</v>
      </c>
      <c r="B242" s="4">
        <v>0</v>
      </c>
      <c r="C242" s="4">
        <v>0</v>
      </c>
    </row>
  </sheetData>
  <mergeCells count="45">
    <mergeCell ref="A53:A54"/>
    <mergeCell ref="A101:A102"/>
    <mergeCell ref="A85:A86"/>
    <mergeCell ref="A133:A134"/>
    <mergeCell ref="A117:A118"/>
    <mergeCell ref="A116:F116"/>
    <mergeCell ref="B117:F117"/>
    <mergeCell ref="A229:A230"/>
    <mergeCell ref="B229:C229"/>
    <mergeCell ref="A164:F164"/>
    <mergeCell ref="B165:F165"/>
    <mergeCell ref="A180:F180"/>
    <mergeCell ref="B181:F181"/>
    <mergeCell ref="A196:F196"/>
    <mergeCell ref="B197:F197"/>
    <mergeCell ref="A212:F212"/>
    <mergeCell ref="B213:F213"/>
    <mergeCell ref="A228:C228"/>
    <mergeCell ref="A165:A166"/>
    <mergeCell ref="A197:A198"/>
    <mergeCell ref="A181:A182"/>
    <mergeCell ref="A213:A214"/>
    <mergeCell ref="A148:F148"/>
    <mergeCell ref="B149:F149"/>
    <mergeCell ref="A100:F100"/>
    <mergeCell ref="B101:F101"/>
    <mergeCell ref="A132:F132"/>
    <mergeCell ref="B133:F133"/>
    <mergeCell ref="A149:A150"/>
    <mergeCell ref="A4:D4"/>
    <mergeCell ref="A5:A6"/>
    <mergeCell ref="B5:D5"/>
    <mergeCell ref="B85:F85"/>
    <mergeCell ref="B21:H21"/>
    <mergeCell ref="A20:H20"/>
    <mergeCell ref="A36:H36"/>
    <mergeCell ref="B37:H37"/>
    <mergeCell ref="A52:H52"/>
    <mergeCell ref="B53:H53"/>
    <mergeCell ref="A68:G68"/>
    <mergeCell ref="B69:G69"/>
    <mergeCell ref="A84:F84"/>
    <mergeCell ref="A37:A38"/>
    <mergeCell ref="A21:A22"/>
    <mergeCell ref="A69:A70"/>
  </mergeCells>
  <conditionalFormatting sqref="H22">
    <cfRule type="cellIs" dxfId="31" priority="32" operator="equal">
      <formula>0</formula>
    </cfRule>
  </conditionalFormatting>
  <conditionalFormatting sqref="A4:D18">
    <cfRule type="cellIs" dxfId="30" priority="38" operator="equal">
      <formula>0</formula>
    </cfRule>
  </conditionalFormatting>
  <conditionalFormatting sqref="B22:E22 A21:B21 A23:H34">
    <cfRule type="cellIs" dxfId="29" priority="37" operator="equal">
      <formula>0</formula>
    </cfRule>
  </conditionalFormatting>
  <conditionalFormatting sqref="F22:G22">
    <cfRule type="cellIs" dxfId="28" priority="36" operator="equal">
      <formula>0</formula>
    </cfRule>
  </conditionalFormatting>
  <conditionalFormatting sqref="A20">
    <cfRule type="cellIs" dxfId="27" priority="35" operator="equal">
      <formula>0</formula>
    </cfRule>
  </conditionalFormatting>
  <conditionalFormatting sqref="A101:B101 A100 A103:F114 B102:F102">
    <cfRule type="cellIs" dxfId="26" priority="14" operator="equal">
      <formula>0</formula>
    </cfRule>
  </conditionalFormatting>
  <conditionalFormatting sqref="A37:B37 A39:H50">
    <cfRule type="cellIs" dxfId="25" priority="31" operator="equal">
      <formula>0</formula>
    </cfRule>
  </conditionalFormatting>
  <conditionalFormatting sqref="A36">
    <cfRule type="cellIs" dxfId="24" priority="29" operator="equal">
      <formula>0</formula>
    </cfRule>
  </conditionalFormatting>
  <conditionalFormatting sqref="A53:B53 A55:H66">
    <cfRule type="cellIs" dxfId="23" priority="27" operator="equal">
      <formula>0</formula>
    </cfRule>
  </conditionalFormatting>
  <conditionalFormatting sqref="A52">
    <cfRule type="cellIs" dxfId="22" priority="25" operator="equal">
      <formula>0</formula>
    </cfRule>
  </conditionalFormatting>
  <conditionalFormatting sqref="B70:E70 A69:B69 A71:G82">
    <cfRule type="cellIs" dxfId="21" priority="23" operator="equal">
      <formula>0</formula>
    </cfRule>
  </conditionalFormatting>
  <conditionalFormatting sqref="F70:G70">
    <cfRule type="cellIs" dxfId="20" priority="22" operator="equal">
      <formula>0</formula>
    </cfRule>
  </conditionalFormatting>
  <conditionalFormatting sqref="A68">
    <cfRule type="cellIs" dxfId="19" priority="21" operator="equal">
      <formula>0</formula>
    </cfRule>
  </conditionalFormatting>
  <conditionalFormatting sqref="F71:F82">
    <cfRule type="containsErrors" dxfId="18" priority="20">
      <formula>ISERROR(F71)</formula>
    </cfRule>
  </conditionalFormatting>
  <conditionalFormatting sqref="B77:G82">
    <cfRule type="containsErrors" dxfId="17" priority="19">
      <formula>ISERROR(B77)</formula>
    </cfRule>
  </conditionalFormatting>
  <conditionalFormatting sqref="A85:B85 A84 A87:F99 A115:F115 B86:F86">
    <cfRule type="cellIs" dxfId="16" priority="18" operator="equal">
      <formula>0</formula>
    </cfRule>
  </conditionalFormatting>
  <conditionalFormatting sqref="A133:B133 A132 A135:F146 B134:F134">
    <cfRule type="cellIs" dxfId="15" priority="17" operator="equal">
      <formula>0</formula>
    </cfRule>
  </conditionalFormatting>
  <conditionalFormatting sqref="A117:B117 A116 A119:F130 B118:F118">
    <cfRule type="cellIs" dxfId="14" priority="13" operator="equal">
      <formula>0</formula>
    </cfRule>
  </conditionalFormatting>
  <conditionalFormatting sqref="A149:B149 A148 A151:F162 B150:F150">
    <cfRule type="cellIs" dxfId="13" priority="12" operator="equal">
      <formula>0</formula>
    </cfRule>
  </conditionalFormatting>
  <conditionalFormatting sqref="A165:B165 A164 A167:F178 B166:F166">
    <cfRule type="cellIs" dxfId="12" priority="11" operator="equal">
      <formula>0</formula>
    </cfRule>
  </conditionalFormatting>
  <conditionalFormatting sqref="A228:C242">
    <cfRule type="cellIs" dxfId="11" priority="7" operator="equal">
      <formula>0</formula>
    </cfRule>
  </conditionalFormatting>
  <conditionalFormatting sqref="A181:B181 A180 A183:F194 B182:F182">
    <cfRule type="cellIs" dxfId="10" priority="10" operator="equal">
      <formula>0</formula>
    </cfRule>
  </conditionalFormatting>
  <conditionalFormatting sqref="A197:B197 A196 A199:F210 B198:F198">
    <cfRule type="cellIs" dxfId="9" priority="9" operator="equal">
      <formula>0</formula>
    </cfRule>
  </conditionalFormatting>
  <conditionalFormatting sqref="A213:B213 A212 A215:F226 B214:F214">
    <cfRule type="cellIs" dxfId="8" priority="8" operator="equal">
      <formula>0</formula>
    </cfRule>
  </conditionalFormatting>
  <conditionalFormatting sqref="H38">
    <cfRule type="cellIs" dxfId="7" priority="4" operator="equal">
      <formula>0</formula>
    </cfRule>
  </conditionalFormatting>
  <conditionalFormatting sqref="B38:E38">
    <cfRule type="cellIs" dxfId="6" priority="6" operator="equal">
      <formula>0</formula>
    </cfRule>
  </conditionalFormatting>
  <conditionalFormatting sqref="F38:G38">
    <cfRule type="cellIs" dxfId="5" priority="5" operator="equal">
      <formula>0</formula>
    </cfRule>
  </conditionalFormatting>
  <conditionalFormatting sqref="H54">
    <cfRule type="cellIs" dxfId="4" priority="1" operator="equal">
      <formula>0</formula>
    </cfRule>
  </conditionalFormatting>
  <conditionalFormatting sqref="B54:E54">
    <cfRule type="cellIs" dxfId="3" priority="3" operator="equal">
      <formula>0</formula>
    </cfRule>
  </conditionalFormatting>
  <conditionalFormatting sqref="F54:G54">
    <cfRule type="cellIs" dxfId="2" priority="2" operator="equal">
      <formula>0</formula>
    </cfRule>
  </conditionalFormatting>
  <pageMargins left="0.7" right="0.7" top="0.78740157499999996" bottom="0.78740157499999996" header="0.3" footer="0.3"/>
  <pageSetup paperSize="9" scale="85" orientation="portrait" verticalDpi="0" r:id="rId1"/>
  <rowBreaks count="4" manualBreakCount="4">
    <brk id="51" max="16383" man="1"/>
    <brk id="99" max="16383" man="1"/>
    <brk id="147" max="16383" man="1"/>
    <brk id="1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F14" sqref="F14"/>
    </sheetView>
  </sheetViews>
  <sheetFormatPr baseColWidth="10" defaultColWidth="12.7109375" defaultRowHeight="12" customHeight="1" x14ac:dyDescent="0.25"/>
  <cols>
    <col min="1" max="16384" width="12.7109375" style="19"/>
  </cols>
  <sheetData>
    <row r="1" spans="1:5" ht="20.25" x14ac:dyDescent="0.3">
      <c r="A1" s="21" t="s">
        <v>155</v>
      </c>
    </row>
    <row r="2" spans="1:5" ht="12" customHeight="1" x14ac:dyDescent="0.25">
      <c r="A2" s="15" t="s">
        <v>159</v>
      </c>
    </row>
    <row r="4" spans="1:5" ht="12" customHeight="1" x14ac:dyDescent="0.25">
      <c r="A4" s="40" t="s">
        <v>133</v>
      </c>
      <c r="B4" s="41"/>
      <c r="C4" s="41"/>
      <c r="D4" s="41"/>
      <c r="E4" s="42"/>
    </row>
    <row r="5" spans="1:5" ht="12" customHeight="1" x14ac:dyDescent="0.25">
      <c r="A5" s="43"/>
      <c r="B5" s="45" t="s">
        <v>25</v>
      </c>
      <c r="C5" s="47"/>
      <c r="D5" s="47"/>
      <c r="E5" s="46"/>
    </row>
    <row r="6" spans="1:5" ht="36" x14ac:dyDescent="0.25">
      <c r="A6" s="44"/>
      <c r="B6" s="6" t="s">
        <v>134</v>
      </c>
      <c r="C6" s="6" t="s">
        <v>135</v>
      </c>
      <c r="D6" s="6" t="s">
        <v>136</v>
      </c>
      <c r="E6" s="6" t="s">
        <v>19</v>
      </c>
    </row>
    <row r="7" spans="1:5" ht="12" customHeight="1" x14ac:dyDescent="0.25">
      <c r="A7" s="20">
        <v>2010</v>
      </c>
      <c r="B7" s="4">
        <v>48471900</v>
      </c>
      <c r="C7" s="4">
        <v>640352399.812217</v>
      </c>
      <c r="D7" s="4">
        <v>7901463.4283523746</v>
      </c>
      <c r="E7" s="4">
        <v>696725763.24056935</v>
      </c>
    </row>
    <row r="8" spans="1:5" ht="12" customHeight="1" x14ac:dyDescent="0.25">
      <c r="A8" s="20">
        <v>2011</v>
      </c>
      <c r="B8" s="4">
        <v>6391794</v>
      </c>
      <c r="C8" s="4">
        <v>494222664.02831441</v>
      </c>
      <c r="D8" s="4">
        <v>11412616.615794186</v>
      </c>
      <c r="E8" s="4">
        <v>512027074.64410859</v>
      </c>
    </row>
    <row r="9" spans="1:5" ht="12" customHeight="1" x14ac:dyDescent="0.25">
      <c r="A9" s="20">
        <v>2012</v>
      </c>
      <c r="B9" s="4">
        <v>6417316</v>
      </c>
      <c r="C9" s="4">
        <v>542940281.93455064</v>
      </c>
      <c r="D9" s="4">
        <v>7612729.6864492306</v>
      </c>
      <c r="E9" s="4">
        <v>556970327.62099993</v>
      </c>
    </row>
    <row r="10" spans="1:5" ht="12" customHeight="1" x14ac:dyDescent="0.25">
      <c r="A10" s="20">
        <v>2013</v>
      </c>
      <c r="B10" s="4">
        <v>2016843852</v>
      </c>
      <c r="C10" s="4">
        <v>497028278.87123376</v>
      </c>
      <c r="D10" s="4">
        <v>14580758.356316589</v>
      </c>
      <c r="E10" s="4">
        <v>2528452889.2275505</v>
      </c>
    </row>
    <row r="12" spans="1:5" ht="12" customHeight="1" x14ac:dyDescent="0.25">
      <c r="A12" s="40" t="s">
        <v>137</v>
      </c>
      <c r="B12" s="41"/>
      <c r="C12" s="42"/>
    </row>
    <row r="13" spans="1:5" ht="12" customHeight="1" x14ac:dyDescent="0.25">
      <c r="A13" s="43"/>
      <c r="B13" s="45" t="s">
        <v>66</v>
      </c>
      <c r="C13" s="46"/>
    </row>
    <row r="14" spans="1:5" ht="48" x14ac:dyDescent="0.25">
      <c r="A14" s="44"/>
      <c r="B14" s="6" t="s">
        <v>138</v>
      </c>
      <c r="C14" s="6" t="s">
        <v>139</v>
      </c>
    </row>
    <row r="15" spans="1:5" ht="12" customHeight="1" x14ac:dyDescent="0.25">
      <c r="A15" s="3" t="s">
        <v>0</v>
      </c>
      <c r="B15" s="4">
        <v>14170</v>
      </c>
      <c r="C15" s="4">
        <v>1660</v>
      </c>
    </row>
    <row r="16" spans="1:5" ht="12" customHeight="1" x14ac:dyDescent="0.25">
      <c r="A16" s="3" t="s">
        <v>1</v>
      </c>
      <c r="B16" s="4">
        <v>14110</v>
      </c>
      <c r="C16" s="4">
        <v>1370</v>
      </c>
    </row>
    <row r="17" spans="1:3" ht="12" customHeight="1" x14ac:dyDescent="0.25">
      <c r="A17" s="3" t="s">
        <v>2</v>
      </c>
      <c r="B17" s="4">
        <v>14080</v>
      </c>
      <c r="C17" s="4">
        <v>1280</v>
      </c>
    </row>
    <row r="18" spans="1:3" ht="12" customHeight="1" x14ac:dyDescent="0.25">
      <c r="A18" s="3" t="s">
        <v>3</v>
      </c>
      <c r="B18" s="4">
        <v>13870</v>
      </c>
      <c r="C18" s="4">
        <v>1300</v>
      </c>
    </row>
    <row r="19" spans="1:3" ht="12" customHeight="1" x14ac:dyDescent="0.25">
      <c r="A19" s="3" t="s">
        <v>4</v>
      </c>
      <c r="B19" s="4">
        <v>13940</v>
      </c>
      <c r="C19" s="4">
        <v>1320</v>
      </c>
    </row>
    <row r="20" spans="1:3" ht="12" customHeight="1" x14ac:dyDescent="0.25">
      <c r="A20" s="3" t="s">
        <v>5</v>
      </c>
      <c r="B20" s="4">
        <v>13870</v>
      </c>
      <c r="C20" s="4">
        <v>1300</v>
      </c>
    </row>
    <row r="21" spans="1:3" ht="12" customHeight="1" x14ac:dyDescent="0.25">
      <c r="A21" s="3" t="s">
        <v>6</v>
      </c>
      <c r="B21" s="4">
        <v>13650</v>
      </c>
      <c r="C21" s="4">
        <v>1380</v>
      </c>
    </row>
    <row r="22" spans="1:3" ht="12" customHeight="1" x14ac:dyDescent="0.25">
      <c r="A22" s="3" t="s">
        <v>7</v>
      </c>
      <c r="B22" s="4">
        <v>13330</v>
      </c>
      <c r="C22" s="4">
        <v>1320</v>
      </c>
    </row>
    <row r="23" spans="1:3" ht="12" customHeight="1" x14ac:dyDescent="0.25">
      <c r="A23" s="3" t="s">
        <v>8</v>
      </c>
      <c r="B23" s="4">
        <v>0</v>
      </c>
      <c r="C23" s="4">
        <v>0</v>
      </c>
    </row>
    <row r="24" spans="1:3" ht="12" customHeight="1" x14ac:dyDescent="0.25">
      <c r="A24" s="3" t="s">
        <v>9</v>
      </c>
      <c r="B24" s="4">
        <v>0</v>
      </c>
      <c r="C24" s="4">
        <v>0</v>
      </c>
    </row>
    <row r="25" spans="1:3" ht="12" customHeight="1" x14ac:dyDescent="0.25">
      <c r="A25" s="3" t="s">
        <v>10</v>
      </c>
      <c r="B25" s="4">
        <v>0</v>
      </c>
      <c r="C25" s="4">
        <v>0</v>
      </c>
    </row>
    <row r="26" spans="1:3" ht="12" customHeight="1" x14ac:dyDescent="0.25">
      <c r="A26" s="3" t="s">
        <v>11</v>
      </c>
      <c r="B26" s="4">
        <v>0</v>
      </c>
      <c r="C26" s="4">
        <v>0</v>
      </c>
    </row>
  </sheetData>
  <mergeCells count="6">
    <mergeCell ref="A4:E4"/>
    <mergeCell ref="A5:A6"/>
    <mergeCell ref="B5:E5"/>
    <mergeCell ref="A12:C12"/>
    <mergeCell ref="A13:A14"/>
    <mergeCell ref="B13:C13"/>
  </mergeCells>
  <conditionalFormatting sqref="A4:E10">
    <cfRule type="cellIs" dxfId="1" priority="2" operator="equal">
      <formula>0</formula>
    </cfRule>
  </conditionalFormatting>
  <conditionalFormatting sqref="A12:C26">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Festnetz</vt:lpstr>
      <vt:lpstr>Mietleitungen</vt:lpstr>
      <vt:lpstr>Mobilfunk</vt:lpstr>
      <vt:lpstr>Breitband</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Waldhauser</dc:creator>
  <cp:lastModifiedBy>Elisabeth Rasinger</cp:lastModifiedBy>
  <cp:lastPrinted>2013-10-15T09:12:40Z</cp:lastPrinted>
  <dcterms:created xsi:type="dcterms:W3CDTF">2013-10-02T07:28:58Z</dcterms:created>
  <dcterms:modified xsi:type="dcterms:W3CDTF">2014-06-13T06:59:34Z</dcterms:modified>
</cp:coreProperties>
</file>